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85"/>
  </bookViews>
  <sheets>
    <sheet name="Sheet1" sheetId="1" r:id="rId1"/>
  </sheets>
  <calcPr calcId="144525"/>
</workbook>
</file>

<file path=xl/sharedStrings.xml><?xml version="1.0" encoding="utf-8"?>
<sst xmlns="http://schemas.openxmlformats.org/spreadsheetml/2006/main" count="337" uniqueCount="191">
  <si>
    <t>自治区项目支出绩效自评表</t>
  </si>
  <si>
    <t>（2023年度）</t>
  </si>
  <si>
    <t>项目名称</t>
  </si>
  <si>
    <t>应急救援基地救援物资保障项目</t>
  </si>
  <si>
    <t>主管部门</t>
  </si>
  <si>
    <t>自治区应急管理厅</t>
  </si>
  <si>
    <t>实施单位</t>
  </si>
  <si>
    <t>规划财务与科技信息化处</t>
  </si>
  <si>
    <t>项目资金
（万元）</t>
  </si>
  <si>
    <t>年初预算数</t>
  </si>
  <si>
    <t>全年预算数</t>
  </si>
  <si>
    <t>全年执行数</t>
  </si>
  <si>
    <t>分值</t>
  </si>
  <si>
    <t>执行率</t>
  </si>
  <si>
    <t>得分</t>
  </si>
  <si>
    <t>年度资金总额：</t>
  </si>
  <si>
    <t xml:space="preserve">    其中：当年财政拨款</t>
  </si>
  <si>
    <t>—</t>
  </si>
  <si>
    <t>上年结转资金</t>
  </si>
  <si>
    <t xml:space="preserve">         其他资金</t>
  </si>
  <si>
    <t>年度
总体
目标</t>
  </si>
  <si>
    <t>预期目标</t>
  </si>
  <si>
    <t>实际完成情况</t>
  </si>
  <si>
    <t>购置一批高精尖救援设备器材，存储于“自治区应急救援基地”，满足全区特殊应急救援装备和器材需要，同时完善具备多种灾害事故实景模拟训练条件的实战化模拟训练设备（技能考核、实战训练、能力测评等设施器材），为全区集中开展应急救援业务培训、技能考核、实战演练、业务研讨、比武竞赛、能力测评提供基础保障。</t>
  </si>
  <si>
    <t>购置3台应急救援车辆、30台大流量便携式潜水泵、30台应急移动式柴油排水泵、30台发电机 50KW380V、40台卫星电话、5架无人机、60个卫星定位仪等一批高精尖救援设备器材，存储于“自治区应急救援基地”，满足全区特殊应急救援装备和器材需要，为全区集中开展应急救援业务培训、技能考核、实战演练、业务研讨、比武竞赛、能力测评提供基础保障。</t>
  </si>
  <si>
    <t>绩
效
指
标</t>
  </si>
  <si>
    <t>一级指标</t>
  </si>
  <si>
    <t>二级指标</t>
  </si>
  <si>
    <t>三级指标</t>
  </si>
  <si>
    <t>年度指标值</t>
  </si>
  <si>
    <t>实际完成值</t>
  </si>
  <si>
    <t>偏差原因分析
及改进措施</t>
  </si>
  <si>
    <t>产
出
指
标
（50分）</t>
  </si>
  <si>
    <t>数量指标</t>
  </si>
  <si>
    <t>应急救援车辆</t>
  </si>
  <si>
    <t>3台</t>
  </si>
  <si>
    <t>大流量便携式潜水泵</t>
  </si>
  <si>
    <t>30台</t>
  </si>
  <si>
    <t>应急移动式柴油排水泵</t>
  </si>
  <si>
    <t>移动式液压驱动应急泵站</t>
  </si>
  <si>
    <t>发电机 50KW380V</t>
  </si>
  <si>
    <t>便携式救生抛投器</t>
  </si>
  <si>
    <t>5套</t>
  </si>
  <si>
    <t>多功能救援支架</t>
  </si>
  <si>
    <t>防洪板</t>
  </si>
  <si>
    <t>1000块</t>
  </si>
  <si>
    <t>大功率移动照明设备</t>
  </si>
  <si>
    <t>15台</t>
  </si>
  <si>
    <t>卫星电话</t>
  </si>
  <si>
    <t>40台</t>
  </si>
  <si>
    <t>无人机</t>
  </si>
  <si>
    <t>5架</t>
  </si>
  <si>
    <t>指挥帐篷</t>
  </si>
  <si>
    <t>20顶</t>
  </si>
  <si>
    <t>卫星定位仪</t>
  </si>
  <si>
    <t>60个</t>
  </si>
  <si>
    <t>手持对讲机</t>
  </si>
  <si>
    <t>红外探火仪</t>
  </si>
  <si>
    <t>20个</t>
  </si>
  <si>
    <t>火场应急照明系统</t>
  </si>
  <si>
    <t>20台</t>
  </si>
  <si>
    <t>10马力高压便携森林消防水泵</t>
  </si>
  <si>
    <t>8马力高压便携森林消防水泵</t>
  </si>
  <si>
    <t>移动高压细水雾灭火系统</t>
  </si>
  <si>
    <t>12.5KVA四冲程双缸发电机</t>
  </si>
  <si>
    <t>森林消防水囊</t>
  </si>
  <si>
    <t>100只</t>
  </si>
  <si>
    <t>背负式风力灭火机</t>
  </si>
  <si>
    <t>300个</t>
  </si>
  <si>
    <t>割灌机</t>
  </si>
  <si>
    <t>阻燃防护服</t>
  </si>
  <si>
    <t>300套</t>
  </si>
  <si>
    <t>防护套装</t>
  </si>
  <si>
    <t>单兵帐篷</t>
  </si>
  <si>
    <t>油锯</t>
  </si>
  <si>
    <t>睡袋</t>
  </si>
  <si>
    <t>应急救援现场检测车</t>
  </si>
  <si>
    <t>1辆</t>
  </si>
  <si>
    <t>应急炊事装备</t>
  </si>
  <si>
    <t>4台</t>
  </si>
  <si>
    <t>应急净水装备</t>
  </si>
  <si>
    <t>防爆排水泵</t>
  </si>
  <si>
    <t>自动苏生器（含备用气瓶）</t>
  </si>
  <si>
    <t>8台</t>
  </si>
  <si>
    <t>手抬机动泵</t>
  </si>
  <si>
    <t>6台</t>
  </si>
  <si>
    <t>液压机动泵（含单口万象剪切器、液压多功能钳等）</t>
  </si>
  <si>
    <t>2台</t>
  </si>
  <si>
    <t>大流量电控炮</t>
  </si>
  <si>
    <t>6门</t>
  </si>
  <si>
    <t>声波探测仪</t>
  </si>
  <si>
    <t>生命探测仪</t>
  </si>
  <si>
    <t>智能遥控救生艇</t>
  </si>
  <si>
    <t>2艘</t>
  </si>
  <si>
    <t>破拆救援器具</t>
  </si>
  <si>
    <t>4套</t>
  </si>
  <si>
    <t>移动智能照明平台</t>
  </si>
  <si>
    <t>便携式救生衣抛投器</t>
  </si>
  <si>
    <t>背负式手提风力灭火机</t>
  </si>
  <si>
    <t>高压细水雾灭火机</t>
  </si>
  <si>
    <t>10台</t>
  </si>
  <si>
    <t>支撑保护套具</t>
  </si>
  <si>
    <t>2套</t>
  </si>
  <si>
    <t>起重气垫</t>
  </si>
  <si>
    <t>空气呼吸器（9L）</t>
  </si>
  <si>
    <t>65台</t>
  </si>
  <si>
    <t>9L备用空气瓶</t>
  </si>
  <si>
    <t>50只</t>
  </si>
  <si>
    <t>便携式氧气充填泵</t>
  </si>
  <si>
    <t>1台</t>
  </si>
  <si>
    <t>移动供气源车载式高压供气式长管呼吸器</t>
  </si>
  <si>
    <t>特级防化服</t>
  </si>
  <si>
    <t>24套</t>
  </si>
  <si>
    <t>一级防化服</t>
  </si>
  <si>
    <t>30套</t>
  </si>
  <si>
    <t>二级防化服</t>
  </si>
  <si>
    <t>20套</t>
  </si>
  <si>
    <t>高温避火服</t>
  </si>
  <si>
    <t>28套</t>
  </si>
  <si>
    <t>隔热服</t>
  </si>
  <si>
    <t>10套</t>
  </si>
  <si>
    <t>空气充填泵</t>
  </si>
  <si>
    <t>雨鞋、雨衣</t>
  </si>
  <si>
    <t>侦察灭火机器人组（含侦察、灭火、排烟各一台）</t>
  </si>
  <si>
    <t>1套</t>
  </si>
  <si>
    <t>火灾救援机器人</t>
  </si>
  <si>
    <t>高空侦查运输无人机</t>
  </si>
  <si>
    <t>自动投弹无人机</t>
  </si>
  <si>
    <t>灭火弹</t>
  </si>
  <si>
    <t>100个</t>
  </si>
  <si>
    <t>履带自吸式远程控制移动泵站</t>
  </si>
  <si>
    <t>冲锋舟</t>
  </si>
  <si>
    <t>3艘</t>
  </si>
  <si>
    <t>应急通信高空基站系统</t>
  </si>
  <si>
    <t>系留无人机通信系统</t>
  </si>
  <si>
    <t>KVM拼接节点</t>
  </si>
  <si>
    <t>36台</t>
  </si>
  <si>
    <t>KVM拼接节点供电模块</t>
  </si>
  <si>
    <t>5台</t>
  </si>
  <si>
    <t>KVM输入节点</t>
  </si>
  <si>
    <t>72台</t>
  </si>
  <si>
    <t>KVM分布式高清编解码器</t>
  </si>
  <si>
    <t>KVM分布式坐席控制模块</t>
  </si>
  <si>
    <t>多点控制单元(MCU)</t>
  </si>
  <si>
    <t>视频会议接入授权</t>
  </si>
  <si>
    <t>240台</t>
  </si>
  <si>
    <t>视频会议统一管理设备</t>
  </si>
  <si>
    <t>视频会议多媒体录播存储设备</t>
  </si>
  <si>
    <t>视频会议电视墙</t>
  </si>
  <si>
    <t>视频会议终端</t>
  </si>
  <si>
    <t>视频会议超清特写摄像头</t>
  </si>
  <si>
    <t>视频会议超广角摄像头</t>
  </si>
  <si>
    <t>视频会议智能协作会议屏终端</t>
  </si>
  <si>
    <t>3套</t>
  </si>
  <si>
    <t>应急救援指挥视频会商平台</t>
  </si>
  <si>
    <t>应急救援指挥视频会商终端</t>
  </si>
  <si>
    <t>12台</t>
  </si>
  <si>
    <t>应急救援指挥视频会商移动终端</t>
  </si>
  <si>
    <t>9台</t>
  </si>
  <si>
    <t>应急救援指挥视频会商智能协作终端</t>
  </si>
  <si>
    <t>23台</t>
  </si>
  <si>
    <t>应急救援指挥通讯设备冷仓</t>
  </si>
  <si>
    <t>音频扩声及处理系统</t>
  </si>
  <si>
    <t>全数字会议发言系统</t>
  </si>
  <si>
    <t>质量指标</t>
  </si>
  <si>
    <t>产品合格率</t>
  </si>
  <si>
    <t>时效指标</t>
  </si>
  <si>
    <t>项目总体建设周期</t>
  </si>
  <si>
    <t>10个月</t>
  </si>
  <si>
    <t>14个月</t>
  </si>
  <si>
    <t>受2022年银川市疫情防控影响，项目整体实施周期延长</t>
  </si>
  <si>
    <t>完成项目招标工作</t>
  </si>
  <si>
    <t>2022年10月底</t>
  </si>
  <si>
    <t>完成项目验收工作</t>
  </si>
  <si>
    <t>2023年6月底</t>
  </si>
  <si>
    <t>成本指标</t>
  </si>
  <si>
    <t>项目整体预算</t>
  </si>
  <si>
    <t>9406万元</t>
  </si>
  <si>
    <t>7902.283万元</t>
  </si>
  <si>
    <t>效
益
指
标
（30分）</t>
  </si>
  <si>
    <t>社会效益
指标</t>
  </si>
  <si>
    <t>进一步提高我区应对自然灾害、安全生产事故处置能力和水平，努力实现不死人、少伤人和尽量减少灾害损失的目标</t>
  </si>
  <si>
    <t>有效提升</t>
  </si>
  <si>
    <t>可持续
影响指标</t>
  </si>
  <si>
    <t>提高自治区应急管理部门灾害事故应急处置能力</t>
  </si>
  <si>
    <t>提高自治区应急管理部门灾害事故救援通信保障实效</t>
  </si>
  <si>
    <t>满意度
指标
（10分）</t>
  </si>
  <si>
    <t>服务对象
满意度
指标</t>
  </si>
  <si>
    <t>设备使用单位满意度</t>
  </si>
  <si>
    <t>≧95%</t>
  </si>
  <si>
    <t>总 　　　 分</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</si>
</sst>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8">
    <font>
      <sz val="11"/>
      <color theme="1"/>
      <name val="宋体"/>
      <charset val="134"/>
      <scheme val="minor"/>
    </font>
    <font>
      <sz val="16"/>
      <name val="黑体"/>
      <charset val="134"/>
    </font>
    <font>
      <sz val="10"/>
      <name val="黑体"/>
      <charset val="134"/>
    </font>
    <font>
      <sz val="20"/>
      <name val="方正小标宋_GBK"/>
      <charset val="0"/>
    </font>
    <font>
      <sz val="8"/>
      <name val="宋体"/>
      <charset val="134"/>
    </font>
    <font>
      <sz val="10"/>
      <name val="宋体"/>
      <charset val="134"/>
    </font>
    <font>
      <sz val="8"/>
      <name val="宋体"/>
      <charset val="134"/>
      <scheme val="minor"/>
    </font>
    <font>
      <b/>
      <sz val="8"/>
      <name val="宋体"/>
      <charset val="134"/>
    </font>
    <font>
      <sz val="11"/>
      <color theme="0"/>
      <name val="宋体"/>
      <charset val="0"/>
      <scheme val="minor"/>
    </font>
    <font>
      <sz val="11"/>
      <color theme="1"/>
      <name val="宋体"/>
      <charset val="0"/>
      <scheme val="minor"/>
    </font>
    <font>
      <sz val="11"/>
      <color rgb="FF9C0006"/>
      <name val="宋体"/>
      <charset val="0"/>
      <scheme val="minor"/>
    </font>
    <font>
      <b/>
      <sz val="13"/>
      <color theme="3"/>
      <name val="宋体"/>
      <charset val="134"/>
      <scheme val="minor"/>
    </font>
    <font>
      <b/>
      <sz val="11"/>
      <color theme="3"/>
      <name val="宋体"/>
      <charset val="134"/>
      <scheme val="minor"/>
    </font>
    <font>
      <b/>
      <sz val="11"/>
      <color theme="1"/>
      <name val="宋体"/>
      <charset val="0"/>
      <scheme val="minor"/>
    </font>
    <font>
      <sz val="11"/>
      <color rgb="FF006100"/>
      <name val="宋体"/>
      <charset val="0"/>
      <scheme val="minor"/>
    </font>
    <font>
      <sz val="11"/>
      <color rgb="FFFF0000"/>
      <name val="宋体"/>
      <charset val="0"/>
      <scheme val="minor"/>
    </font>
    <font>
      <sz val="12"/>
      <name val="宋体"/>
      <charset val="134"/>
    </font>
    <font>
      <b/>
      <sz val="15"/>
      <color theme="3"/>
      <name val="宋体"/>
      <charset val="134"/>
      <scheme val="minor"/>
    </font>
    <font>
      <u/>
      <sz val="11"/>
      <color rgb="FF0000FF"/>
      <name val="宋体"/>
      <charset val="0"/>
      <scheme val="minor"/>
    </font>
    <font>
      <b/>
      <sz val="11"/>
      <color rgb="FF3F3F3F"/>
      <name val="宋体"/>
      <charset val="0"/>
      <scheme val="minor"/>
    </font>
    <font>
      <i/>
      <sz val="11"/>
      <color rgb="FF7F7F7F"/>
      <name val="宋体"/>
      <charset val="0"/>
      <scheme val="minor"/>
    </font>
    <font>
      <b/>
      <sz val="11"/>
      <color rgb="FFFFFFFF"/>
      <name val="宋体"/>
      <charset val="0"/>
      <scheme val="minor"/>
    </font>
    <font>
      <b/>
      <sz val="18"/>
      <color theme="3"/>
      <name val="宋体"/>
      <charset val="134"/>
      <scheme val="minor"/>
    </font>
    <font>
      <b/>
      <sz val="11"/>
      <color rgb="FFFA7D00"/>
      <name val="宋体"/>
      <charset val="0"/>
      <scheme val="minor"/>
    </font>
    <font>
      <sz val="11"/>
      <color rgb="FF9C6500"/>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799981688894314"/>
        <bgColor indexed="64"/>
      </patternFill>
    </fill>
    <fill>
      <patternFill patternType="solid">
        <fgColor rgb="FFA5A5A5"/>
        <bgColor indexed="64"/>
      </patternFill>
    </fill>
    <fill>
      <patternFill patternType="solid">
        <fgColor rgb="FFFFEB9C"/>
        <bgColor indexed="64"/>
      </patternFill>
    </fill>
    <fill>
      <patternFill patternType="solid">
        <fgColor rgb="FFFFFFCC"/>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399975585192419"/>
        <bgColor indexed="64"/>
      </patternFill>
    </fill>
  </fills>
  <borders count="22">
    <border>
      <left/>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0">
    <xf numFmtId="0" fontId="0" fillId="0" borderId="0">
      <alignment vertical="center"/>
    </xf>
    <xf numFmtId="0" fontId="9" fillId="13"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12" fillId="0" borderId="16"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3"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8"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17" fillId="0" borderId="14"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4" borderId="0" applyNumberFormat="false" applyBorder="false" applyAlignment="false" applyProtection="false">
      <alignment vertical="center"/>
    </xf>
    <xf numFmtId="0" fontId="23" fillId="23" borderId="19"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26" fillId="30" borderId="19" applyNumberFormat="false" applyAlignment="false" applyProtection="false">
      <alignment vertical="center"/>
    </xf>
    <xf numFmtId="0" fontId="19" fillId="23" borderId="17" applyNumberFormat="false" applyAlignment="false" applyProtection="false">
      <alignment vertical="center"/>
    </xf>
    <xf numFmtId="0" fontId="21" fillId="25" borderId="18" applyNumberFormat="false" applyAlignment="false" applyProtection="false">
      <alignment vertical="center"/>
    </xf>
    <xf numFmtId="0" fontId="27" fillId="0" borderId="21" applyNumberFormat="false" applyFill="false" applyAlignment="false" applyProtection="false">
      <alignment vertical="center"/>
    </xf>
    <xf numFmtId="0" fontId="8" fillId="32"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0" fillId="27" borderId="20" applyNumberFormat="false" applyFont="false" applyAlignment="false" applyProtection="false">
      <alignment vertical="center"/>
    </xf>
    <xf numFmtId="0" fontId="22" fillId="0" borderId="0" applyNumberFormat="false" applyFill="false" applyBorder="false" applyAlignment="false" applyProtection="false">
      <alignment vertical="center"/>
    </xf>
    <xf numFmtId="0" fontId="14" fillId="10"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24" fillId="26"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6" fillId="0" borderId="0"/>
    <xf numFmtId="0" fontId="8" fillId="12"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54">
    <xf numFmtId="0" fontId="0" fillId="0" borderId="0" xfId="0">
      <alignment vertical="center"/>
    </xf>
    <xf numFmtId="0" fontId="1" fillId="0" borderId="0" xfId="46" applyFont="true" applyAlignment="true">
      <alignment horizontal="left" vertical="center"/>
    </xf>
    <xf numFmtId="0" fontId="2" fillId="0" borderId="0" xfId="46" applyFont="true" applyAlignment="true">
      <alignment vertical="center" wrapText="true"/>
    </xf>
    <xf numFmtId="0" fontId="3" fillId="0" borderId="0" xfId="46" applyFont="true" applyAlignment="true">
      <alignment horizontal="center" vertical="center" wrapText="true"/>
    </xf>
    <xf numFmtId="0" fontId="4" fillId="0" borderId="0" xfId="46" applyFont="true" applyAlignment="true">
      <alignment horizontal="center" vertical="center" wrapText="true"/>
    </xf>
    <xf numFmtId="0" fontId="4" fillId="0" borderId="1" xfId="46" applyFont="true" applyBorder="true" applyAlignment="true">
      <alignment horizontal="center" vertical="center" wrapText="true"/>
    </xf>
    <xf numFmtId="0" fontId="4" fillId="0" borderId="2" xfId="46" applyFont="true" applyBorder="true" applyAlignment="true">
      <alignment horizontal="center" vertical="center" wrapText="true"/>
    </xf>
    <xf numFmtId="0" fontId="4" fillId="0" borderId="3" xfId="46" applyFont="true" applyBorder="true" applyAlignment="true">
      <alignment horizontal="center" vertical="center" wrapText="true"/>
    </xf>
    <xf numFmtId="0" fontId="4" fillId="0" borderId="4" xfId="46" applyFont="true" applyBorder="true" applyAlignment="true">
      <alignment horizontal="center" vertical="center" wrapText="true"/>
    </xf>
    <xf numFmtId="0" fontId="4" fillId="0" borderId="5" xfId="0" applyFont="true" applyFill="true" applyBorder="true" applyAlignment="true">
      <alignment vertical="center"/>
    </xf>
    <xf numFmtId="0" fontId="4" fillId="0" borderId="6" xfId="0" applyFont="true" applyFill="true" applyBorder="true" applyAlignment="true">
      <alignment vertical="center"/>
    </xf>
    <xf numFmtId="0" fontId="4" fillId="0" borderId="7" xfId="46" applyFont="true" applyBorder="true" applyAlignment="true">
      <alignment horizontal="center" vertical="center" wrapText="true"/>
    </xf>
    <xf numFmtId="0" fontId="4" fillId="0" borderId="0" xfId="0" applyFont="true" applyFill="true" applyBorder="true" applyAlignment="true">
      <alignment vertical="center"/>
    </xf>
    <xf numFmtId="0" fontId="4" fillId="0" borderId="8" xfId="0" applyFont="true" applyFill="true" applyBorder="true" applyAlignment="true">
      <alignment vertical="center"/>
    </xf>
    <xf numFmtId="0" fontId="4" fillId="0" borderId="1" xfId="46" applyFont="true" applyBorder="true" applyAlignment="true">
      <alignment horizontal="left" vertical="center" wrapText="true"/>
    </xf>
    <xf numFmtId="0" fontId="4" fillId="0" borderId="7" xfId="0" applyFont="true" applyFill="true" applyBorder="true" applyAlignment="true">
      <alignment vertical="center"/>
    </xf>
    <xf numFmtId="0" fontId="4" fillId="0" borderId="9" xfId="0" applyFont="true" applyFill="true" applyBorder="true" applyAlignment="true">
      <alignment vertical="center"/>
    </xf>
    <xf numFmtId="0" fontId="4" fillId="0" borderId="4" xfId="46" applyFont="true" applyBorder="true" applyAlignment="true">
      <alignment horizontal="left" vertical="center" wrapText="true"/>
    </xf>
    <xf numFmtId="0" fontId="4" fillId="0" borderId="1" xfId="0" applyFont="true" applyFill="true" applyBorder="true" applyAlignment="true">
      <alignment horizontal="center" vertical="center"/>
    </xf>
    <xf numFmtId="0" fontId="4" fillId="0" borderId="2" xfId="0" applyFont="true" applyFill="true" applyBorder="true" applyAlignment="true">
      <alignment horizontal="center" vertical="center"/>
    </xf>
    <xf numFmtId="0" fontId="4" fillId="0" borderId="9" xfId="46" applyFont="true" applyBorder="true" applyAlignment="true">
      <alignment horizontal="center" vertical="center" wrapText="true"/>
    </xf>
    <xf numFmtId="0" fontId="4" fillId="0" borderId="3" xfId="46" applyFont="true" applyBorder="true" applyAlignment="true">
      <alignment horizontal="left" vertical="center" wrapText="true"/>
    </xf>
    <xf numFmtId="0" fontId="4" fillId="0" borderId="10" xfId="46" applyFont="true" applyBorder="true" applyAlignment="true">
      <alignment horizontal="center" vertical="center" wrapText="true"/>
    </xf>
    <xf numFmtId="0" fontId="4" fillId="0" borderId="11" xfId="46" applyFont="true" applyBorder="true" applyAlignment="true">
      <alignment horizontal="center" vertical="center" wrapText="true"/>
    </xf>
    <xf numFmtId="0" fontId="4" fillId="0" borderId="1" xfId="46" applyFont="true" applyFill="true" applyBorder="true" applyAlignment="true">
      <alignment horizontal="left" vertical="center" wrapText="true"/>
    </xf>
    <xf numFmtId="0" fontId="5" fillId="0" borderId="0" xfId="46" applyFont="true" applyAlignment="true">
      <alignment vertical="center" wrapText="true"/>
    </xf>
    <xf numFmtId="0" fontId="4" fillId="0" borderId="3" xfId="46" applyFont="true" applyFill="true" applyBorder="true" applyAlignment="true">
      <alignment horizontal="center" vertical="center" wrapText="true"/>
    </xf>
    <xf numFmtId="0" fontId="4" fillId="0" borderId="1" xfId="46" applyFont="true" applyFill="true" applyBorder="true" applyAlignment="true">
      <alignment horizontal="center" vertical="center" wrapText="true"/>
    </xf>
    <xf numFmtId="0" fontId="4" fillId="0" borderId="12" xfId="46" applyFont="true" applyFill="true" applyBorder="true" applyAlignment="true">
      <alignment horizontal="center" vertical="center" wrapText="true"/>
    </xf>
    <xf numFmtId="0" fontId="4" fillId="0" borderId="10" xfId="46" applyFont="true" applyFill="true" applyBorder="true" applyAlignment="true">
      <alignment horizontal="center" vertical="center" wrapText="true"/>
    </xf>
    <xf numFmtId="0" fontId="4" fillId="0" borderId="4" xfId="46" applyFont="true" applyFill="true" applyBorder="true" applyAlignment="true">
      <alignment horizontal="center" vertical="center" wrapText="true"/>
    </xf>
    <xf numFmtId="0" fontId="4" fillId="0" borderId="6" xfId="46" applyFont="true" applyFill="true" applyBorder="true" applyAlignment="true">
      <alignment horizontal="center" vertical="center" wrapText="true"/>
    </xf>
    <xf numFmtId="0" fontId="4" fillId="0" borderId="12" xfId="0" applyFont="true" applyFill="true" applyBorder="true" applyAlignment="true">
      <alignment horizontal="center" vertical="center"/>
    </xf>
    <xf numFmtId="0" fontId="4" fillId="0" borderId="2" xfId="46" applyFont="true" applyBorder="true" applyAlignment="true">
      <alignment horizontal="left" vertical="center" wrapText="true"/>
    </xf>
    <xf numFmtId="0" fontId="4" fillId="0" borderId="12" xfId="46" applyFont="true" applyBorder="true" applyAlignment="true">
      <alignment horizontal="center" vertical="center" wrapText="true"/>
    </xf>
    <xf numFmtId="0" fontId="4" fillId="0" borderId="3" xfId="46" applyFont="true" applyBorder="true" applyAlignment="true">
      <alignment vertical="center" wrapText="true"/>
    </xf>
    <xf numFmtId="0" fontId="4" fillId="0" borderId="2" xfId="46" applyFont="true" applyFill="true" applyBorder="true" applyAlignment="true">
      <alignment horizontal="left" vertical="center" wrapText="true"/>
    </xf>
    <xf numFmtId="0" fontId="4" fillId="0" borderId="3" xfId="46" applyFont="true" applyFill="true" applyBorder="true" applyAlignment="true">
      <alignment horizontal="left" vertical="center" wrapText="true"/>
    </xf>
    <xf numFmtId="0" fontId="6" fillId="0" borderId="3" xfId="46" applyFont="true" applyFill="true" applyBorder="true" applyAlignment="true" applyProtection="true">
      <alignment horizontal="left" vertical="center" wrapText="true"/>
    </xf>
    <xf numFmtId="0" fontId="4" fillId="0" borderId="3" xfId="46" applyFont="true" applyFill="true" applyBorder="true" applyAlignment="true" applyProtection="true">
      <alignment horizontal="left" vertical="center" wrapText="true"/>
    </xf>
    <xf numFmtId="10" fontId="4" fillId="0" borderId="3" xfId="46" applyNumberFormat="true" applyFont="true" applyFill="true" applyBorder="true" applyAlignment="true">
      <alignment horizontal="center" vertical="center" wrapText="true"/>
    </xf>
    <xf numFmtId="176" fontId="4" fillId="0" borderId="3" xfId="46" applyNumberFormat="true" applyFont="true" applyFill="true" applyBorder="true" applyAlignment="true">
      <alignment vertical="center" wrapText="true"/>
    </xf>
    <xf numFmtId="0" fontId="4" fillId="0" borderId="12" xfId="46" applyFont="true" applyBorder="true" applyAlignment="true">
      <alignment horizontal="left" vertical="center" wrapText="true"/>
    </xf>
    <xf numFmtId="0" fontId="4" fillId="0" borderId="13" xfId="46" applyFont="true" applyBorder="true" applyAlignment="true">
      <alignment horizontal="center" vertical="center" wrapText="true"/>
    </xf>
    <xf numFmtId="0" fontId="4" fillId="0" borderId="1" xfId="46" applyFont="true" applyBorder="true" applyAlignment="true">
      <alignment vertical="center" wrapText="true"/>
    </xf>
    <xf numFmtId="0" fontId="7" fillId="0" borderId="1" xfId="46" applyFont="true" applyBorder="true" applyAlignment="true">
      <alignment horizontal="center" vertical="center" wrapText="true"/>
    </xf>
    <xf numFmtId="0" fontId="7" fillId="0" borderId="2" xfId="46" applyFont="true" applyBorder="true" applyAlignment="true">
      <alignment horizontal="center" vertical="center" wrapText="true"/>
    </xf>
    <xf numFmtId="9" fontId="4" fillId="0" borderId="3" xfId="46" applyNumberFormat="true" applyFont="true" applyBorder="true" applyAlignment="true">
      <alignment horizontal="left" vertical="center" wrapText="true"/>
    </xf>
    <xf numFmtId="57" fontId="4" fillId="0" borderId="3" xfId="46" applyNumberFormat="true" applyFont="true" applyFill="true" applyBorder="true" applyAlignment="true">
      <alignment horizontal="left" vertical="center" wrapText="true"/>
    </xf>
    <xf numFmtId="57" fontId="4" fillId="0" borderId="3" xfId="46" applyNumberFormat="true" applyFont="true" applyBorder="true" applyAlignment="true">
      <alignment horizontal="left" vertical="center" wrapText="true"/>
    </xf>
    <xf numFmtId="0" fontId="4" fillId="0" borderId="12" xfId="46" applyFont="true" applyBorder="true" applyAlignment="true">
      <alignment vertical="center" wrapText="true"/>
    </xf>
    <xf numFmtId="0" fontId="7" fillId="0" borderId="12" xfId="46" applyFont="true" applyBorder="true" applyAlignment="true">
      <alignment horizontal="center" vertical="center" wrapText="true"/>
    </xf>
    <xf numFmtId="0" fontId="7" fillId="0" borderId="3" xfId="46" applyFont="true" applyBorder="true" applyAlignment="true">
      <alignment horizontal="center" vertical="center" wrapText="true"/>
    </xf>
    <xf numFmtId="176" fontId="7" fillId="0" borderId="3" xfId="46" applyNumberFormat="true"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0"/>
  <sheetViews>
    <sheetView tabSelected="1" topLeftCell="A69" workbookViewId="0">
      <selection activeCell="J19" sqref="J19:K19"/>
    </sheetView>
  </sheetViews>
  <sheetFormatPr defaultColWidth="9" defaultRowHeight="13.5"/>
  <cols>
    <col min="2" max="3" width="6.625" customWidth="true"/>
    <col min="4" max="4" width="15.7083333333333" customWidth="true"/>
    <col min="6" max="6" width="11.2916666666667" customWidth="true"/>
    <col min="8" max="8" width="9.78333333333333" customWidth="true"/>
    <col min="9" max="9" width="11.0666666666667" customWidth="true"/>
    <col min="10" max="10" width="8.35" customWidth="true"/>
    <col min="11" max="11" width="6.5" customWidth="true"/>
  </cols>
  <sheetData>
    <row r="1" ht="20.25" spans="1:11">
      <c r="A1" s="1"/>
      <c r="B1" s="1"/>
      <c r="C1" s="2"/>
      <c r="D1" s="2"/>
      <c r="E1" s="25"/>
      <c r="F1" s="25"/>
      <c r="G1" s="25"/>
      <c r="H1" s="25"/>
      <c r="I1" s="25"/>
      <c r="J1" s="25"/>
      <c r="K1" s="25"/>
    </row>
    <row r="2" ht="27" spans="1:11">
      <c r="A2" s="3" t="s">
        <v>0</v>
      </c>
      <c r="B2" s="3"/>
      <c r="C2" s="3"/>
      <c r="D2" s="3"/>
      <c r="E2" s="3"/>
      <c r="F2" s="3"/>
      <c r="G2" s="3"/>
      <c r="H2" s="3"/>
      <c r="I2" s="3"/>
      <c r="J2" s="3"/>
      <c r="K2" s="3"/>
    </row>
    <row r="3" spans="1:11">
      <c r="A3" s="4" t="s">
        <v>1</v>
      </c>
      <c r="B3" s="4"/>
      <c r="C3" s="4"/>
      <c r="D3" s="4"/>
      <c r="E3" s="4"/>
      <c r="F3" s="4"/>
      <c r="G3" s="4"/>
      <c r="H3" s="4"/>
      <c r="I3" s="4"/>
      <c r="J3" s="4"/>
      <c r="K3" s="4"/>
    </row>
    <row r="4" spans="1:11">
      <c r="A4" s="5" t="s">
        <v>2</v>
      </c>
      <c r="B4" s="6"/>
      <c r="C4" s="6"/>
      <c r="D4" s="7" t="s">
        <v>3</v>
      </c>
      <c r="E4" s="7"/>
      <c r="F4" s="7"/>
      <c r="G4" s="7"/>
      <c r="H4" s="7"/>
      <c r="I4" s="7"/>
      <c r="J4" s="7"/>
      <c r="K4" s="7"/>
    </row>
    <row r="5" spans="1:11">
      <c r="A5" s="5" t="s">
        <v>4</v>
      </c>
      <c r="B5" s="6"/>
      <c r="C5" s="6"/>
      <c r="D5" s="5" t="s">
        <v>5</v>
      </c>
      <c r="E5" s="6"/>
      <c r="F5" s="6"/>
      <c r="G5" s="7" t="s">
        <v>6</v>
      </c>
      <c r="H5" s="7"/>
      <c r="I5" s="6" t="s">
        <v>7</v>
      </c>
      <c r="J5" s="6"/>
      <c r="K5" s="34"/>
    </row>
    <row r="6" spans="1:11">
      <c r="A6" s="8" t="s">
        <v>8</v>
      </c>
      <c r="B6" s="9"/>
      <c r="C6" s="10"/>
      <c r="D6" s="5"/>
      <c r="E6" s="26" t="s">
        <v>9</v>
      </c>
      <c r="F6" s="26" t="s">
        <v>10</v>
      </c>
      <c r="G6" s="27" t="s">
        <v>11</v>
      </c>
      <c r="H6" s="28"/>
      <c r="I6" s="26" t="s">
        <v>12</v>
      </c>
      <c r="J6" s="26" t="s">
        <v>13</v>
      </c>
      <c r="K6" s="26" t="s">
        <v>14</v>
      </c>
    </row>
    <row r="7" spans="1:11">
      <c r="A7" s="11"/>
      <c r="B7" s="12"/>
      <c r="C7" s="13"/>
      <c r="D7" s="14" t="s">
        <v>15</v>
      </c>
      <c r="E7" s="26">
        <v>9406</v>
      </c>
      <c r="F7" s="26">
        <v>9406</v>
      </c>
      <c r="G7" s="27">
        <v>7902.283</v>
      </c>
      <c r="H7" s="28"/>
      <c r="I7" s="26">
        <v>10</v>
      </c>
      <c r="J7" s="40">
        <f>(G7/F7)*100%</f>
        <v>0.840132149691686</v>
      </c>
      <c r="K7" s="41">
        <f>J7*I7</f>
        <v>8.40132149691686</v>
      </c>
    </row>
    <row r="8" spans="1:11">
      <c r="A8" s="15"/>
      <c r="B8" s="12"/>
      <c r="C8" s="13"/>
      <c r="D8" s="14" t="s">
        <v>16</v>
      </c>
      <c r="E8" s="26"/>
      <c r="F8" s="26"/>
      <c r="G8" s="27"/>
      <c r="H8" s="28"/>
      <c r="I8" s="26" t="s">
        <v>17</v>
      </c>
      <c r="J8" s="26"/>
      <c r="K8" s="26" t="s">
        <v>17</v>
      </c>
    </row>
    <row r="9" spans="1:11">
      <c r="A9" s="15"/>
      <c r="B9" s="12"/>
      <c r="C9" s="13"/>
      <c r="D9" s="5" t="s">
        <v>18</v>
      </c>
      <c r="E9" s="26">
        <v>9406</v>
      </c>
      <c r="F9" s="26">
        <v>9406</v>
      </c>
      <c r="G9" s="27">
        <v>7902.283</v>
      </c>
      <c r="H9" s="28"/>
      <c r="I9" s="26" t="s">
        <v>17</v>
      </c>
      <c r="J9" s="26"/>
      <c r="K9" s="26" t="s">
        <v>17</v>
      </c>
    </row>
    <row r="10" spans="1:11">
      <c r="A10" s="16"/>
      <c r="B10" s="12"/>
      <c r="C10" s="13"/>
      <c r="D10" s="17" t="s">
        <v>19</v>
      </c>
      <c r="E10" s="29"/>
      <c r="F10" s="29"/>
      <c r="G10" s="30"/>
      <c r="H10" s="31"/>
      <c r="I10" s="29" t="s">
        <v>17</v>
      </c>
      <c r="J10" s="29"/>
      <c r="K10" s="29" t="s">
        <v>17</v>
      </c>
    </row>
    <row r="11" spans="1:11">
      <c r="A11" s="11" t="s">
        <v>20</v>
      </c>
      <c r="B11" s="18" t="s">
        <v>21</v>
      </c>
      <c r="C11" s="19"/>
      <c r="D11" s="19"/>
      <c r="E11" s="19"/>
      <c r="F11" s="32"/>
      <c r="G11" s="5" t="s">
        <v>22</v>
      </c>
      <c r="H11" s="6"/>
      <c r="I11" s="6"/>
      <c r="J11" s="6"/>
      <c r="K11" s="34"/>
    </row>
    <row r="12" ht="59" customHeight="true" spans="1:11">
      <c r="A12" s="20"/>
      <c r="B12" s="21" t="s">
        <v>23</v>
      </c>
      <c r="C12" s="21"/>
      <c r="D12" s="21"/>
      <c r="E12" s="21"/>
      <c r="F12" s="21"/>
      <c r="G12" s="33" t="s">
        <v>24</v>
      </c>
      <c r="H12" s="33"/>
      <c r="I12" s="33"/>
      <c r="J12" s="33"/>
      <c r="K12" s="42"/>
    </row>
    <row r="13" ht="31" customHeight="true" spans="1:11">
      <c r="A13" s="22" t="s">
        <v>25</v>
      </c>
      <c r="B13" s="22" t="s">
        <v>26</v>
      </c>
      <c r="C13" s="7" t="s">
        <v>27</v>
      </c>
      <c r="D13" s="7" t="s">
        <v>28</v>
      </c>
      <c r="E13" s="7"/>
      <c r="F13" s="34" t="s">
        <v>29</v>
      </c>
      <c r="G13" s="35" t="s">
        <v>30</v>
      </c>
      <c r="H13" s="7" t="s">
        <v>12</v>
      </c>
      <c r="I13" s="7" t="s">
        <v>14</v>
      </c>
      <c r="J13" s="5" t="s">
        <v>31</v>
      </c>
      <c r="K13" s="34"/>
    </row>
    <row r="14" spans="1:11">
      <c r="A14" s="23"/>
      <c r="B14" s="22" t="s">
        <v>32</v>
      </c>
      <c r="C14" s="22" t="s">
        <v>33</v>
      </c>
      <c r="D14" s="24" t="s">
        <v>34</v>
      </c>
      <c r="E14" s="36"/>
      <c r="F14" s="37" t="s">
        <v>35</v>
      </c>
      <c r="G14" s="37" t="s">
        <v>35</v>
      </c>
      <c r="H14" s="7">
        <v>0.5</v>
      </c>
      <c r="I14" s="7">
        <v>0.5</v>
      </c>
      <c r="J14" s="5"/>
      <c r="K14" s="34"/>
    </row>
    <row r="15" spans="1:11">
      <c r="A15" s="23"/>
      <c r="B15" s="23"/>
      <c r="C15" s="23"/>
      <c r="D15" s="24" t="s">
        <v>36</v>
      </c>
      <c r="E15" s="36"/>
      <c r="F15" s="38" t="s">
        <v>37</v>
      </c>
      <c r="G15" s="38" t="s">
        <v>37</v>
      </c>
      <c r="H15" s="7">
        <v>0.5</v>
      </c>
      <c r="I15" s="7">
        <v>0.5</v>
      </c>
      <c r="J15" s="5"/>
      <c r="K15" s="34"/>
    </row>
    <row r="16" spans="1:11">
      <c r="A16" s="23"/>
      <c r="B16" s="23"/>
      <c r="C16" s="23"/>
      <c r="D16" s="24" t="s">
        <v>38</v>
      </c>
      <c r="E16" s="36"/>
      <c r="F16" s="39" t="s">
        <v>37</v>
      </c>
      <c r="G16" s="39" t="s">
        <v>37</v>
      </c>
      <c r="H16" s="7">
        <v>0.5</v>
      </c>
      <c r="I16" s="7">
        <v>0.5</v>
      </c>
      <c r="J16" s="5"/>
      <c r="K16" s="34"/>
    </row>
    <row r="17" spans="1:11">
      <c r="A17" s="23"/>
      <c r="B17" s="23"/>
      <c r="C17" s="23"/>
      <c r="D17" s="24" t="s">
        <v>39</v>
      </c>
      <c r="E17" s="36"/>
      <c r="F17" s="39" t="s">
        <v>37</v>
      </c>
      <c r="G17" s="39" t="s">
        <v>37</v>
      </c>
      <c r="H17" s="7">
        <v>0.5</v>
      </c>
      <c r="I17" s="7">
        <v>0.5</v>
      </c>
      <c r="J17" s="5"/>
      <c r="K17" s="34"/>
    </row>
    <row r="18" spans="1:11">
      <c r="A18" s="23"/>
      <c r="B18" s="23"/>
      <c r="C18" s="23"/>
      <c r="D18" s="24" t="s">
        <v>40</v>
      </c>
      <c r="E18" s="36"/>
      <c r="F18" s="39" t="s">
        <v>37</v>
      </c>
      <c r="G18" s="39" t="s">
        <v>37</v>
      </c>
      <c r="H18" s="7">
        <v>0.5</v>
      </c>
      <c r="I18" s="7">
        <v>0.5</v>
      </c>
      <c r="J18" s="5"/>
      <c r="K18" s="34"/>
    </row>
    <row r="19" spans="1:11">
      <c r="A19" s="23"/>
      <c r="B19" s="23"/>
      <c r="C19" s="23"/>
      <c r="D19" s="24" t="s">
        <v>41</v>
      </c>
      <c r="E19" s="36"/>
      <c r="F19" s="39" t="s">
        <v>42</v>
      </c>
      <c r="G19" s="39" t="s">
        <v>42</v>
      </c>
      <c r="H19" s="7">
        <v>0.5</v>
      </c>
      <c r="I19" s="7">
        <v>0.5</v>
      </c>
      <c r="J19" s="5"/>
      <c r="K19" s="34"/>
    </row>
    <row r="20" spans="1:11">
      <c r="A20" s="23"/>
      <c r="B20" s="23"/>
      <c r="C20" s="23"/>
      <c r="D20" s="24" t="s">
        <v>43</v>
      </c>
      <c r="E20" s="36"/>
      <c r="F20" s="39" t="s">
        <v>42</v>
      </c>
      <c r="G20" s="39" t="s">
        <v>42</v>
      </c>
      <c r="H20" s="7">
        <v>0.5</v>
      </c>
      <c r="I20" s="7">
        <v>0.5</v>
      </c>
      <c r="J20" s="5"/>
      <c r="K20" s="34"/>
    </row>
    <row r="21" spans="1:11">
      <c r="A21" s="23"/>
      <c r="B21" s="23"/>
      <c r="C21" s="23"/>
      <c r="D21" s="24" t="s">
        <v>44</v>
      </c>
      <c r="E21" s="36"/>
      <c r="F21" s="39" t="s">
        <v>45</v>
      </c>
      <c r="G21" s="39" t="s">
        <v>45</v>
      </c>
      <c r="H21" s="7">
        <v>0.5</v>
      </c>
      <c r="I21" s="7">
        <v>0.5</v>
      </c>
      <c r="J21" s="5"/>
      <c r="K21" s="34"/>
    </row>
    <row r="22" spans="1:11">
      <c r="A22" s="23"/>
      <c r="B22" s="23"/>
      <c r="C22" s="23"/>
      <c r="D22" s="24" t="s">
        <v>46</v>
      </c>
      <c r="E22" s="36"/>
      <c r="F22" s="39" t="s">
        <v>47</v>
      </c>
      <c r="G22" s="39" t="s">
        <v>47</v>
      </c>
      <c r="H22" s="7">
        <v>0.5</v>
      </c>
      <c r="I22" s="7">
        <v>0.5</v>
      </c>
      <c r="J22" s="5"/>
      <c r="K22" s="34"/>
    </row>
    <row r="23" spans="1:11">
      <c r="A23" s="23"/>
      <c r="B23" s="23"/>
      <c r="C23" s="23"/>
      <c r="D23" s="24" t="s">
        <v>48</v>
      </c>
      <c r="E23" s="36"/>
      <c r="F23" s="39" t="s">
        <v>49</v>
      </c>
      <c r="G23" s="39" t="s">
        <v>49</v>
      </c>
      <c r="H23" s="7">
        <v>0.5</v>
      </c>
      <c r="I23" s="7">
        <v>0.5</v>
      </c>
      <c r="J23" s="5"/>
      <c r="K23" s="34"/>
    </row>
    <row r="24" spans="1:11">
      <c r="A24" s="23"/>
      <c r="B24" s="23"/>
      <c r="C24" s="23"/>
      <c r="D24" s="24" t="s">
        <v>50</v>
      </c>
      <c r="E24" s="36"/>
      <c r="F24" s="37" t="s">
        <v>51</v>
      </c>
      <c r="G24" s="37" t="s">
        <v>51</v>
      </c>
      <c r="H24" s="7">
        <v>0.5</v>
      </c>
      <c r="I24" s="7">
        <v>0.5</v>
      </c>
      <c r="J24" s="5"/>
      <c r="K24" s="34"/>
    </row>
    <row r="25" spans="1:11">
      <c r="A25" s="23"/>
      <c r="B25" s="23"/>
      <c r="C25" s="23"/>
      <c r="D25" s="24" t="s">
        <v>52</v>
      </c>
      <c r="E25" s="36"/>
      <c r="F25" s="37" t="s">
        <v>53</v>
      </c>
      <c r="G25" s="37" t="s">
        <v>53</v>
      </c>
      <c r="H25" s="7">
        <v>0.5</v>
      </c>
      <c r="I25" s="7">
        <v>0.5</v>
      </c>
      <c r="J25" s="5"/>
      <c r="K25" s="34"/>
    </row>
    <row r="26" spans="1:11">
      <c r="A26" s="23"/>
      <c r="B26" s="23"/>
      <c r="C26" s="23"/>
      <c r="D26" s="24" t="s">
        <v>54</v>
      </c>
      <c r="E26" s="36"/>
      <c r="F26" s="37" t="s">
        <v>55</v>
      </c>
      <c r="G26" s="37" t="s">
        <v>55</v>
      </c>
      <c r="H26" s="7">
        <v>0.5</v>
      </c>
      <c r="I26" s="7">
        <v>0.5</v>
      </c>
      <c r="J26" s="5"/>
      <c r="K26" s="34"/>
    </row>
    <row r="27" spans="1:11">
      <c r="A27" s="23"/>
      <c r="B27" s="23"/>
      <c r="C27" s="23"/>
      <c r="D27" s="24" t="s">
        <v>56</v>
      </c>
      <c r="E27" s="36"/>
      <c r="F27" s="37" t="s">
        <v>55</v>
      </c>
      <c r="G27" s="37" t="s">
        <v>55</v>
      </c>
      <c r="H27" s="7">
        <v>0.5</v>
      </c>
      <c r="I27" s="7">
        <v>0.5</v>
      </c>
      <c r="J27" s="5"/>
      <c r="K27" s="34"/>
    </row>
    <row r="28" spans="1:11">
      <c r="A28" s="23"/>
      <c r="B28" s="23"/>
      <c r="C28" s="23"/>
      <c r="D28" s="24" t="s">
        <v>57</v>
      </c>
      <c r="E28" s="36"/>
      <c r="F28" s="37" t="s">
        <v>58</v>
      </c>
      <c r="G28" s="37" t="s">
        <v>58</v>
      </c>
      <c r="H28" s="7">
        <v>0.5</v>
      </c>
      <c r="I28" s="7">
        <v>0.5</v>
      </c>
      <c r="J28" s="5"/>
      <c r="K28" s="34"/>
    </row>
    <row r="29" spans="1:11">
      <c r="A29" s="23"/>
      <c r="B29" s="23"/>
      <c r="C29" s="23"/>
      <c r="D29" s="24" t="s">
        <v>59</v>
      </c>
      <c r="E29" s="36"/>
      <c r="F29" s="37" t="s">
        <v>60</v>
      </c>
      <c r="G29" s="37" t="s">
        <v>60</v>
      </c>
      <c r="H29" s="7">
        <v>0.5</v>
      </c>
      <c r="I29" s="7">
        <v>0.5</v>
      </c>
      <c r="J29" s="5"/>
      <c r="K29" s="34"/>
    </row>
    <row r="30" spans="1:11">
      <c r="A30" s="23"/>
      <c r="B30" s="23"/>
      <c r="C30" s="23"/>
      <c r="D30" s="24" t="s">
        <v>61</v>
      </c>
      <c r="E30" s="36"/>
      <c r="F30" s="37" t="s">
        <v>60</v>
      </c>
      <c r="G30" s="37" t="s">
        <v>60</v>
      </c>
      <c r="H30" s="7">
        <v>0.5</v>
      </c>
      <c r="I30" s="7">
        <v>0.5</v>
      </c>
      <c r="J30" s="5"/>
      <c r="K30" s="34"/>
    </row>
    <row r="31" spans="1:11">
      <c r="A31" s="23"/>
      <c r="B31" s="23"/>
      <c r="C31" s="23"/>
      <c r="D31" s="24" t="s">
        <v>62</v>
      </c>
      <c r="E31" s="36"/>
      <c r="F31" s="37" t="s">
        <v>60</v>
      </c>
      <c r="G31" s="37" t="s">
        <v>60</v>
      </c>
      <c r="H31" s="7">
        <v>0.5</v>
      </c>
      <c r="I31" s="7">
        <v>0.5</v>
      </c>
      <c r="J31" s="5"/>
      <c r="K31" s="34"/>
    </row>
    <row r="32" spans="1:11">
      <c r="A32" s="23"/>
      <c r="B32" s="23"/>
      <c r="C32" s="23"/>
      <c r="D32" s="24" t="s">
        <v>63</v>
      </c>
      <c r="E32" s="36"/>
      <c r="F32" s="37" t="s">
        <v>49</v>
      </c>
      <c r="G32" s="37" t="s">
        <v>49</v>
      </c>
      <c r="H32" s="7">
        <v>0.5</v>
      </c>
      <c r="I32" s="7">
        <v>0.5</v>
      </c>
      <c r="J32" s="5"/>
      <c r="K32" s="34"/>
    </row>
    <row r="33" spans="1:11">
      <c r="A33" s="23"/>
      <c r="B33" s="23"/>
      <c r="C33" s="23"/>
      <c r="D33" s="24" t="s">
        <v>64</v>
      </c>
      <c r="E33" s="36"/>
      <c r="F33" s="39" t="s">
        <v>60</v>
      </c>
      <c r="G33" s="39" t="s">
        <v>60</v>
      </c>
      <c r="H33" s="7">
        <v>0.5</v>
      </c>
      <c r="I33" s="7">
        <v>0.5</v>
      </c>
      <c r="J33" s="5"/>
      <c r="K33" s="34"/>
    </row>
    <row r="34" spans="1:11">
      <c r="A34" s="23"/>
      <c r="B34" s="23"/>
      <c r="C34" s="23"/>
      <c r="D34" s="24" t="s">
        <v>65</v>
      </c>
      <c r="E34" s="36"/>
      <c r="F34" s="39" t="s">
        <v>66</v>
      </c>
      <c r="G34" s="39" t="s">
        <v>66</v>
      </c>
      <c r="H34" s="7">
        <v>0.5</v>
      </c>
      <c r="I34" s="7">
        <v>0.5</v>
      </c>
      <c r="J34" s="5"/>
      <c r="K34" s="34"/>
    </row>
    <row r="35" spans="1:11">
      <c r="A35" s="23"/>
      <c r="B35" s="23"/>
      <c r="C35" s="23"/>
      <c r="D35" s="24" t="s">
        <v>67</v>
      </c>
      <c r="E35" s="36"/>
      <c r="F35" s="39" t="s">
        <v>68</v>
      </c>
      <c r="G35" s="39" t="s">
        <v>68</v>
      </c>
      <c r="H35" s="7">
        <v>0.5</v>
      </c>
      <c r="I35" s="7">
        <v>0.5</v>
      </c>
      <c r="J35" s="5"/>
      <c r="K35" s="34"/>
    </row>
    <row r="36" spans="1:11">
      <c r="A36" s="23"/>
      <c r="B36" s="23"/>
      <c r="C36" s="23"/>
      <c r="D36" s="24" t="s">
        <v>69</v>
      </c>
      <c r="E36" s="36"/>
      <c r="F36" s="39" t="s">
        <v>68</v>
      </c>
      <c r="G36" s="39" t="s">
        <v>68</v>
      </c>
      <c r="H36" s="7">
        <v>0.5</v>
      </c>
      <c r="I36" s="7">
        <v>0.5</v>
      </c>
      <c r="J36" s="5"/>
      <c r="K36" s="34"/>
    </row>
    <row r="37" spans="1:11">
      <c r="A37" s="23"/>
      <c r="B37" s="23"/>
      <c r="C37" s="23"/>
      <c r="D37" s="24" t="s">
        <v>70</v>
      </c>
      <c r="E37" s="36"/>
      <c r="F37" s="39" t="s">
        <v>71</v>
      </c>
      <c r="G37" s="39" t="s">
        <v>71</v>
      </c>
      <c r="H37" s="7">
        <v>0.5</v>
      </c>
      <c r="I37" s="7">
        <v>0.5</v>
      </c>
      <c r="J37" s="5"/>
      <c r="K37" s="34"/>
    </row>
    <row r="38" spans="1:11">
      <c r="A38" s="23"/>
      <c r="B38" s="23"/>
      <c r="C38" s="23"/>
      <c r="D38" s="24" t="s">
        <v>72</v>
      </c>
      <c r="E38" s="36"/>
      <c r="F38" s="39" t="s">
        <v>71</v>
      </c>
      <c r="G38" s="39" t="s">
        <v>71</v>
      </c>
      <c r="H38" s="7">
        <v>0.5</v>
      </c>
      <c r="I38" s="7">
        <v>0.5</v>
      </c>
      <c r="J38" s="5"/>
      <c r="K38" s="34"/>
    </row>
    <row r="39" spans="1:11">
      <c r="A39" s="23"/>
      <c r="B39" s="23"/>
      <c r="C39" s="23"/>
      <c r="D39" s="24" t="s">
        <v>73</v>
      </c>
      <c r="E39" s="36"/>
      <c r="F39" s="39" t="s">
        <v>68</v>
      </c>
      <c r="G39" s="39" t="s">
        <v>68</v>
      </c>
      <c r="H39" s="7">
        <v>0.5</v>
      </c>
      <c r="I39" s="7">
        <v>0.5</v>
      </c>
      <c r="J39" s="5"/>
      <c r="K39" s="34"/>
    </row>
    <row r="40" spans="1:11">
      <c r="A40" s="23"/>
      <c r="B40" s="23"/>
      <c r="C40" s="23"/>
      <c r="D40" s="24" t="s">
        <v>74</v>
      </c>
      <c r="E40" s="36"/>
      <c r="F40" s="39" t="s">
        <v>68</v>
      </c>
      <c r="G40" s="39" t="s">
        <v>68</v>
      </c>
      <c r="H40" s="7">
        <v>0.5</v>
      </c>
      <c r="I40" s="7">
        <v>0.5</v>
      </c>
      <c r="J40" s="5"/>
      <c r="K40" s="34"/>
    </row>
    <row r="41" spans="1:11">
      <c r="A41" s="23"/>
      <c r="B41" s="23"/>
      <c r="C41" s="23"/>
      <c r="D41" s="24" t="s">
        <v>75</v>
      </c>
      <c r="E41" s="36"/>
      <c r="F41" s="37" t="s">
        <v>68</v>
      </c>
      <c r="G41" s="37" t="s">
        <v>68</v>
      </c>
      <c r="H41" s="7">
        <v>0.5</v>
      </c>
      <c r="I41" s="7">
        <v>0.5</v>
      </c>
      <c r="J41" s="5"/>
      <c r="K41" s="34"/>
    </row>
    <row r="42" spans="1:11">
      <c r="A42" s="23"/>
      <c r="B42" s="23"/>
      <c r="C42" s="23"/>
      <c r="D42" s="24" t="s">
        <v>76</v>
      </c>
      <c r="E42" s="36"/>
      <c r="F42" s="37" t="s">
        <v>77</v>
      </c>
      <c r="G42" s="37" t="s">
        <v>77</v>
      </c>
      <c r="H42" s="7">
        <v>0.5</v>
      </c>
      <c r="I42" s="7">
        <v>0.5</v>
      </c>
      <c r="J42" s="5"/>
      <c r="K42" s="34"/>
    </row>
    <row r="43" spans="1:11">
      <c r="A43" s="23"/>
      <c r="B43" s="23"/>
      <c r="C43" s="23"/>
      <c r="D43" s="24" t="s">
        <v>78</v>
      </c>
      <c r="E43" s="36"/>
      <c r="F43" s="37" t="s">
        <v>79</v>
      </c>
      <c r="G43" s="37" t="s">
        <v>79</v>
      </c>
      <c r="H43" s="7">
        <v>0.5</v>
      </c>
      <c r="I43" s="7">
        <v>0.5</v>
      </c>
      <c r="J43" s="5"/>
      <c r="K43" s="34"/>
    </row>
    <row r="44" spans="1:11">
      <c r="A44" s="23"/>
      <c r="B44" s="23"/>
      <c r="C44" s="23"/>
      <c r="D44" s="24" t="s">
        <v>80</v>
      </c>
      <c r="E44" s="36"/>
      <c r="F44" s="37" t="s">
        <v>79</v>
      </c>
      <c r="G44" s="37" t="s">
        <v>79</v>
      </c>
      <c r="H44" s="7">
        <v>0.5</v>
      </c>
      <c r="I44" s="7">
        <v>0.5</v>
      </c>
      <c r="J44" s="5"/>
      <c r="K44" s="34"/>
    </row>
    <row r="45" spans="1:11">
      <c r="A45" s="23"/>
      <c r="B45" s="23"/>
      <c r="C45" s="23"/>
      <c r="D45" s="24" t="s">
        <v>81</v>
      </c>
      <c r="E45" s="36"/>
      <c r="F45" s="37" t="s">
        <v>79</v>
      </c>
      <c r="G45" s="37" t="s">
        <v>79</v>
      </c>
      <c r="H45" s="7">
        <v>0.5</v>
      </c>
      <c r="I45" s="7">
        <v>0.5</v>
      </c>
      <c r="J45" s="5"/>
      <c r="K45" s="34"/>
    </row>
    <row r="46" spans="1:11">
      <c r="A46" s="23"/>
      <c r="B46" s="23"/>
      <c r="C46" s="23"/>
      <c r="D46" s="24" t="s">
        <v>82</v>
      </c>
      <c r="E46" s="36"/>
      <c r="F46" s="39" t="s">
        <v>83</v>
      </c>
      <c r="G46" s="39" t="s">
        <v>83</v>
      </c>
      <c r="H46" s="7">
        <v>0.5</v>
      </c>
      <c r="I46" s="7">
        <v>0.5</v>
      </c>
      <c r="J46" s="5"/>
      <c r="K46" s="34"/>
    </row>
    <row r="47" spans="1:11">
      <c r="A47" s="23"/>
      <c r="B47" s="23"/>
      <c r="C47" s="23"/>
      <c r="D47" s="24" t="s">
        <v>84</v>
      </c>
      <c r="E47" s="36"/>
      <c r="F47" s="39" t="s">
        <v>85</v>
      </c>
      <c r="G47" s="39" t="s">
        <v>85</v>
      </c>
      <c r="H47" s="7">
        <v>0.5</v>
      </c>
      <c r="I47" s="7">
        <v>0.5</v>
      </c>
      <c r="J47" s="5"/>
      <c r="K47" s="34"/>
    </row>
    <row r="48" spans="1:11">
      <c r="A48" s="23"/>
      <c r="B48" s="23"/>
      <c r="C48" s="23"/>
      <c r="D48" s="24" t="s">
        <v>86</v>
      </c>
      <c r="E48" s="36"/>
      <c r="F48" s="39" t="s">
        <v>87</v>
      </c>
      <c r="G48" s="39" t="s">
        <v>87</v>
      </c>
      <c r="H48" s="7">
        <v>0.5</v>
      </c>
      <c r="I48" s="7">
        <v>0.5</v>
      </c>
      <c r="J48" s="5"/>
      <c r="K48" s="34"/>
    </row>
    <row r="49" spans="1:11">
      <c r="A49" s="23"/>
      <c r="B49" s="23"/>
      <c r="C49" s="23"/>
      <c r="D49" s="24" t="s">
        <v>88</v>
      </c>
      <c r="E49" s="36"/>
      <c r="F49" s="37" t="s">
        <v>89</v>
      </c>
      <c r="G49" s="37" t="s">
        <v>89</v>
      </c>
      <c r="H49" s="7">
        <v>0.5</v>
      </c>
      <c r="I49" s="7">
        <v>0.5</v>
      </c>
      <c r="J49" s="5"/>
      <c r="K49" s="34"/>
    </row>
    <row r="50" spans="1:11">
      <c r="A50" s="23"/>
      <c r="B50" s="23"/>
      <c r="C50" s="23"/>
      <c r="D50" s="24" t="s">
        <v>90</v>
      </c>
      <c r="E50" s="36"/>
      <c r="F50" s="37" t="s">
        <v>79</v>
      </c>
      <c r="G50" s="37" t="s">
        <v>79</v>
      </c>
      <c r="H50" s="7">
        <v>0.5</v>
      </c>
      <c r="I50" s="7">
        <v>0.5</v>
      </c>
      <c r="J50" s="5"/>
      <c r="K50" s="34"/>
    </row>
    <row r="51" spans="1:11">
      <c r="A51" s="23"/>
      <c r="B51" s="23"/>
      <c r="C51" s="23"/>
      <c r="D51" s="24" t="s">
        <v>91</v>
      </c>
      <c r="E51" s="36"/>
      <c r="F51" s="37" t="s">
        <v>79</v>
      </c>
      <c r="G51" s="37" t="s">
        <v>79</v>
      </c>
      <c r="H51" s="7">
        <v>0.5</v>
      </c>
      <c r="I51" s="7">
        <v>0.5</v>
      </c>
      <c r="J51" s="5"/>
      <c r="K51" s="34"/>
    </row>
    <row r="52" spans="1:11">
      <c r="A52" s="23"/>
      <c r="B52" s="23"/>
      <c r="C52" s="23"/>
      <c r="D52" s="24" t="s">
        <v>92</v>
      </c>
      <c r="E52" s="36"/>
      <c r="F52" s="37" t="s">
        <v>93</v>
      </c>
      <c r="G52" s="37" t="s">
        <v>93</v>
      </c>
      <c r="H52" s="7">
        <v>0.5</v>
      </c>
      <c r="I52" s="7">
        <v>0.5</v>
      </c>
      <c r="J52" s="5"/>
      <c r="K52" s="34"/>
    </row>
    <row r="53" spans="1:11">
      <c r="A53" s="23"/>
      <c r="B53" s="23"/>
      <c r="C53" s="23"/>
      <c r="D53" s="24" t="s">
        <v>94</v>
      </c>
      <c r="E53" s="36"/>
      <c r="F53" s="37" t="s">
        <v>95</v>
      </c>
      <c r="G53" s="37" t="s">
        <v>95</v>
      </c>
      <c r="H53" s="7">
        <v>0.5</v>
      </c>
      <c r="I53" s="7">
        <v>0.5</v>
      </c>
      <c r="J53" s="5"/>
      <c r="K53" s="34"/>
    </row>
    <row r="54" spans="1:11">
      <c r="A54" s="23"/>
      <c r="B54" s="23"/>
      <c r="C54" s="23"/>
      <c r="D54" s="24" t="s">
        <v>96</v>
      </c>
      <c r="E54" s="36"/>
      <c r="F54" s="39" t="s">
        <v>87</v>
      </c>
      <c r="G54" s="39" t="s">
        <v>87</v>
      </c>
      <c r="H54" s="7">
        <v>0.5</v>
      </c>
      <c r="I54" s="7">
        <v>0.5</v>
      </c>
      <c r="J54" s="5"/>
      <c r="K54" s="34"/>
    </row>
    <row r="55" spans="1:11">
      <c r="A55" s="23"/>
      <c r="B55" s="23"/>
      <c r="C55" s="23"/>
      <c r="D55" s="24" t="s">
        <v>97</v>
      </c>
      <c r="E55" s="36"/>
      <c r="F55" s="39" t="s">
        <v>42</v>
      </c>
      <c r="G55" s="39" t="s">
        <v>42</v>
      </c>
      <c r="H55" s="7">
        <v>0.5</v>
      </c>
      <c r="I55" s="7">
        <v>0.5</v>
      </c>
      <c r="J55" s="5"/>
      <c r="K55" s="34"/>
    </row>
    <row r="56" spans="1:11">
      <c r="A56" s="23"/>
      <c r="B56" s="23"/>
      <c r="C56" s="23"/>
      <c r="D56" s="24" t="s">
        <v>98</v>
      </c>
      <c r="E56" s="36"/>
      <c r="F56" s="39" t="s">
        <v>60</v>
      </c>
      <c r="G56" s="39" t="s">
        <v>60</v>
      </c>
      <c r="H56" s="7">
        <v>0.5</v>
      </c>
      <c r="I56" s="7">
        <v>0.5</v>
      </c>
      <c r="J56" s="5"/>
      <c r="K56" s="34"/>
    </row>
    <row r="57" spans="1:11">
      <c r="A57" s="23"/>
      <c r="B57" s="23"/>
      <c r="C57" s="23"/>
      <c r="D57" s="24" t="s">
        <v>99</v>
      </c>
      <c r="E57" s="36"/>
      <c r="F57" s="37" t="s">
        <v>100</v>
      </c>
      <c r="G57" s="37" t="s">
        <v>100</v>
      </c>
      <c r="H57" s="7">
        <v>0.5</v>
      </c>
      <c r="I57" s="7">
        <v>0.5</v>
      </c>
      <c r="J57" s="5"/>
      <c r="K57" s="34"/>
    </row>
    <row r="58" spans="1:11">
      <c r="A58" s="23"/>
      <c r="B58" s="23"/>
      <c r="C58" s="23"/>
      <c r="D58" s="24" t="s">
        <v>101</v>
      </c>
      <c r="E58" s="36"/>
      <c r="F58" s="37" t="s">
        <v>102</v>
      </c>
      <c r="G58" s="37" t="s">
        <v>102</v>
      </c>
      <c r="H58" s="7">
        <v>0.5</v>
      </c>
      <c r="I58" s="7">
        <v>0.5</v>
      </c>
      <c r="J58" s="5"/>
      <c r="K58" s="34"/>
    </row>
    <row r="59" spans="1:11">
      <c r="A59" s="23"/>
      <c r="B59" s="23"/>
      <c r="C59" s="23"/>
      <c r="D59" s="24" t="s">
        <v>103</v>
      </c>
      <c r="E59" s="36"/>
      <c r="F59" s="37" t="s">
        <v>102</v>
      </c>
      <c r="G59" s="37" t="s">
        <v>102</v>
      </c>
      <c r="H59" s="7">
        <v>0.5</v>
      </c>
      <c r="I59" s="7">
        <v>0.5</v>
      </c>
      <c r="J59" s="5"/>
      <c r="K59" s="34"/>
    </row>
    <row r="60" spans="1:11">
      <c r="A60" s="23"/>
      <c r="B60" s="23"/>
      <c r="C60" s="23"/>
      <c r="D60" s="24" t="s">
        <v>104</v>
      </c>
      <c r="E60" s="36"/>
      <c r="F60" s="37" t="s">
        <v>105</v>
      </c>
      <c r="G60" s="37" t="s">
        <v>105</v>
      </c>
      <c r="H60" s="7">
        <v>0.5</v>
      </c>
      <c r="I60" s="7">
        <v>0.5</v>
      </c>
      <c r="J60" s="5"/>
      <c r="K60" s="34"/>
    </row>
    <row r="61" spans="1:11">
      <c r="A61" s="23"/>
      <c r="B61" s="23"/>
      <c r="C61" s="23"/>
      <c r="D61" s="24" t="s">
        <v>106</v>
      </c>
      <c r="E61" s="36"/>
      <c r="F61" s="37" t="s">
        <v>107</v>
      </c>
      <c r="G61" s="37" t="s">
        <v>107</v>
      </c>
      <c r="H61" s="7">
        <v>0.5</v>
      </c>
      <c r="I61" s="7">
        <v>0.5</v>
      </c>
      <c r="J61" s="5"/>
      <c r="K61" s="34"/>
    </row>
    <row r="62" spans="1:11">
      <c r="A62" s="23"/>
      <c r="B62" s="23"/>
      <c r="C62" s="23"/>
      <c r="D62" s="24" t="s">
        <v>108</v>
      </c>
      <c r="E62" s="36"/>
      <c r="F62" s="39" t="s">
        <v>109</v>
      </c>
      <c r="G62" s="39" t="s">
        <v>109</v>
      </c>
      <c r="H62" s="7">
        <v>0.5</v>
      </c>
      <c r="I62" s="7">
        <v>0.5</v>
      </c>
      <c r="J62" s="5"/>
      <c r="K62" s="34"/>
    </row>
    <row r="63" spans="1:11">
      <c r="A63" s="23"/>
      <c r="B63" s="23"/>
      <c r="C63" s="23"/>
      <c r="D63" s="24" t="s">
        <v>110</v>
      </c>
      <c r="E63" s="36"/>
      <c r="F63" s="39" t="s">
        <v>85</v>
      </c>
      <c r="G63" s="39" t="s">
        <v>85</v>
      </c>
      <c r="H63" s="7">
        <v>0.5</v>
      </c>
      <c r="I63" s="7">
        <v>0.5</v>
      </c>
      <c r="J63" s="5"/>
      <c r="K63" s="34"/>
    </row>
    <row r="64" spans="1:11">
      <c r="A64" s="23"/>
      <c r="B64" s="23"/>
      <c r="C64" s="23"/>
      <c r="D64" s="24" t="s">
        <v>111</v>
      </c>
      <c r="E64" s="36"/>
      <c r="F64" s="39" t="s">
        <v>112</v>
      </c>
      <c r="G64" s="39" t="s">
        <v>112</v>
      </c>
      <c r="H64" s="7">
        <v>0.5</v>
      </c>
      <c r="I64" s="7">
        <v>0.5</v>
      </c>
      <c r="J64" s="5"/>
      <c r="K64" s="34"/>
    </row>
    <row r="65" spans="1:11">
      <c r="A65" s="23"/>
      <c r="B65" s="23"/>
      <c r="C65" s="23"/>
      <c r="D65" s="24" t="s">
        <v>113</v>
      </c>
      <c r="E65" s="36"/>
      <c r="F65" s="37" t="s">
        <v>114</v>
      </c>
      <c r="G65" s="37" t="s">
        <v>114</v>
      </c>
      <c r="H65" s="7">
        <v>0.5</v>
      </c>
      <c r="I65" s="7">
        <v>0.5</v>
      </c>
      <c r="J65" s="5"/>
      <c r="K65" s="34"/>
    </row>
    <row r="66" spans="1:11">
      <c r="A66" s="23"/>
      <c r="B66" s="23"/>
      <c r="C66" s="23"/>
      <c r="D66" s="24" t="s">
        <v>115</v>
      </c>
      <c r="E66" s="36"/>
      <c r="F66" s="37" t="s">
        <v>116</v>
      </c>
      <c r="G66" s="37" t="s">
        <v>116</v>
      </c>
      <c r="H66" s="7">
        <v>0.5</v>
      </c>
      <c r="I66" s="7">
        <v>0.5</v>
      </c>
      <c r="J66" s="5"/>
      <c r="K66" s="34"/>
    </row>
    <row r="67" spans="1:11">
      <c r="A67" s="23"/>
      <c r="B67" s="23"/>
      <c r="C67" s="23"/>
      <c r="D67" s="24" t="s">
        <v>117</v>
      </c>
      <c r="E67" s="36"/>
      <c r="F67" s="37" t="s">
        <v>118</v>
      </c>
      <c r="G67" s="37" t="s">
        <v>118</v>
      </c>
      <c r="H67" s="7">
        <v>0.5</v>
      </c>
      <c r="I67" s="7">
        <v>0.5</v>
      </c>
      <c r="J67" s="5"/>
      <c r="K67" s="34"/>
    </row>
    <row r="68" spans="1:11">
      <c r="A68" s="23"/>
      <c r="B68" s="23"/>
      <c r="C68" s="23"/>
      <c r="D68" s="24" t="s">
        <v>119</v>
      </c>
      <c r="E68" s="36"/>
      <c r="F68" s="37" t="s">
        <v>120</v>
      </c>
      <c r="G68" s="37" t="s">
        <v>120</v>
      </c>
      <c r="H68" s="7">
        <v>0.5</v>
      </c>
      <c r="I68" s="7">
        <v>0.5</v>
      </c>
      <c r="J68" s="5"/>
      <c r="K68" s="34"/>
    </row>
    <row r="69" spans="1:11">
      <c r="A69" s="23"/>
      <c r="B69" s="23"/>
      <c r="C69" s="23"/>
      <c r="D69" s="24" t="s">
        <v>121</v>
      </c>
      <c r="E69" s="36"/>
      <c r="F69" s="37" t="s">
        <v>109</v>
      </c>
      <c r="G69" s="37" t="s">
        <v>109</v>
      </c>
      <c r="H69" s="7">
        <v>0.5</v>
      </c>
      <c r="I69" s="7">
        <v>0.5</v>
      </c>
      <c r="J69" s="5"/>
      <c r="K69" s="34"/>
    </row>
    <row r="70" spans="1:11">
      <c r="A70" s="23"/>
      <c r="B70" s="23"/>
      <c r="C70" s="23"/>
      <c r="D70" s="24" t="s">
        <v>122</v>
      </c>
      <c r="E70" s="36"/>
      <c r="F70" s="39" t="s">
        <v>114</v>
      </c>
      <c r="G70" s="39" t="s">
        <v>114</v>
      </c>
      <c r="H70" s="7">
        <v>0.5</v>
      </c>
      <c r="I70" s="7">
        <v>0.5</v>
      </c>
      <c r="J70" s="5"/>
      <c r="K70" s="34"/>
    </row>
    <row r="71" spans="1:11">
      <c r="A71" s="23"/>
      <c r="B71" s="23"/>
      <c r="C71" s="23"/>
      <c r="D71" s="24" t="s">
        <v>123</v>
      </c>
      <c r="E71" s="36"/>
      <c r="F71" s="39" t="s">
        <v>124</v>
      </c>
      <c r="G71" s="39" t="s">
        <v>124</v>
      </c>
      <c r="H71" s="7">
        <v>0.5</v>
      </c>
      <c r="I71" s="7">
        <v>0.5</v>
      </c>
      <c r="J71" s="5"/>
      <c r="K71" s="34"/>
    </row>
    <row r="72" spans="1:11">
      <c r="A72" s="23"/>
      <c r="B72" s="23"/>
      <c r="C72" s="23"/>
      <c r="D72" s="24" t="s">
        <v>125</v>
      </c>
      <c r="E72" s="36"/>
      <c r="F72" s="39" t="s">
        <v>87</v>
      </c>
      <c r="G72" s="39" t="s">
        <v>87</v>
      </c>
      <c r="H72" s="7">
        <v>0.5</v>
      </c>
      <c r="I72" s="7">
        <v>0.5</v>
      </c>
      <c r="J72" s="5"/>
      <c r="K72" s="34"/>
    </row>
    <row r="73" spans="1:11">
      <c r="A73" s="23"/>
      <c r="B73" s="23"/>
      <c r="C73" s="23"/>
      <c r="D73" s="24" t="s">
        <v>126</v>
      </c>
      <c r="E73" s="36"/>
      <c r="F73" s="37" t="s">
        <v>124</v>
      </c>
      <c r="G73" s="37" t="s">
        <v>124</v>
      </c>
      <c r="H73" s="7">
        <v>0.5</v>
      </c>
      <c r="I73" s="7">
        <v>0.5</v>
      </c>
      <c r="J73" s="5"/>
      <c r="K73" s="34"/>
    </row>
    <row r="74" spans="1:11">
      <c r="A74" s="23"/>
      <c r="B74" s="23"/>
      <c r="C74" s="23"/>
      <c r="D74" s="24" t="s">
        <v>127</v>
      </c>
      <c r="E74" s="36"/>
      <c r="F74" s="37" t="s">
        <v>87</v>
      </c>
      <c r="G74" s="37" t="s">
        <v>87</v>
      </c>
      <c r="H74" s="7">
        <v>0.5</v>
      </c>
      <c r="I74" s="7">
        <v>0.5</v>
      </c>
      <c r="J74" s="5"/>
      <c r="K74" s="34"/>
    </row>
    <row r="75" spans="1:11">
      <c r="A75" s="23"/>
      <c r="B75" s="23"/>
      <c r="C75" s="23"/>
      <c r="D75" s="24" t="s">
        <v>128</v>
      </c>
      <c r="E75" s="36"/>
      <c r="F75" s="37" t="s">
        <v>129</v>
      </c>
      <c r="G75" s="37" t="s">
        <v>129</v>
      </c>
      <c r="H75" s="7">
        <v>0.5</v>
      </c>
      <c r="I75" s="7">
        <v>0.5</v>
      </c>
      <c r="J75" s="5"/>
      <c r="K75" s="34"/>
    </row>
    <row r="76" spans="1:11">
      <c r="A76" s="23"/>
      <c r="B76" s="23"/>
      <c r="C76" s="23"/>
      <c r="D76" s="24" t="s">
        <v>130</v>
      </c>
      <c r="E76" s="36"/>
      <c r="F76" s="37" t="s">
        <v>35</v>
      </c>
      <c r="G76" s="37" t="s">
        <v>35</v>
      </c>
      <c r="H76" s="7">
        <v>0.5</v>
      </c>
      <c r="I76" s="7">
        <v>0.5</v>
      </c>
      <c r="J76" s="5"/>
      <c r="K76" s="34"/>
    </row>
    <row r="77" spans="1:11">
      <c r="A77" s="23"/>
      <c r="B77" s="23"/>
      <c r="C77" s="23"/>
      <c r="D77" s="24" t="s">
        <v>131</v>
      </c>
      <c r="E77" s="36"/>
      <c r="F77" s="37" t="s">
        <v>132</v>
      </c>
      <c r="G77" s="37" t="s">
        <v>132</v>
      </c>
      <c r="H77" s="7">
        <v>0.5</v>
      </c>
      <c r="I77" s="7">
        <v>0.5</v>
      </c>
      <c r="J77" s="5"/>
      <c r="K77" s="34"/>
    </row>
    <row r="78" spans="1:11">
      <c r="A78" s="23"/>
      <c r="B78" s="23"/>
      <c r="C78" s="23"/>
      <c r="D78" s="24" t="s">
        <v>133</v>
      </c>
      <c r="E78" s="36"/>
      <c r="F78" s="39" t="s">
        <v>124</v>
      </c>
      <c r="G78" s="39" t="s">
        <v>124</v>
      </c>
      <c r="H78" s="7">
        <v>0.5</v>
      </c>
      <c r="I78" s="7">
        <v>0.5</v>
      </c>
      <c r="J78" s="5"/>
      <c r="K78" s="34"/>
    </row>
    <row r="79" spans="1:11">
      <c r="A79" s="23"/>
      <c r="B79" s="23"/>
      <c r="C79" s="23"/>
      <c r="D79" s="24" t="s">
        <v>134</v>
      </c>
      <c r="E79" s="36"/>
      <c r="F79" s="39" t="s">
        <v>124</v>
      </c>
      <c r="G79" s="39" t="s">
        <v>124</v>
      </c>
      <c r="H79" s="7">
        <v>0.5</v>
      </c>
      <c r="I79" s="7">
        <v>0.5</v>
      </c>
      <c r="J79" s="5"/>
      <c r="K79" s="34"/>
    </row>
    <row r="80" spans="1:11">
      <c r="A80" s="23"/>
      <c r="B80" s="23"/>
      <c r="C80" s="23"/>
      <c r="D80" s="24" t="s">
        <v>135</v>
      </c>
      <c r="E80" s="36"/>
      <c r="F80" s="39" t="s">
        <v>136</v>
      </c>
      <c r="G80" s="39" t="s">
        <v>136</v>
      </c>
      <c r="H80" s="7">
        <v>0.5</v>
      </c>
      <c r="I80" s="7">
        <v>0.5</v>
      </c>
      <c r="J80" s="5"/>
      <c r="K80" s="34"/>
    </row>
    <row r="81" spans="1:11">
      <c r="A81" s="23"/>
      <c r="B81" s="23"/>
      <c r="C81" s="23"/>
      <c r="D81" s="24" t="s">
        <v>137</v>
      </c>
      <c r="E81" s="36"/>
      <c r="F81" s="37" t="s">
        <v>138</v>
      </c>
      <c r="G81" s="37" t="s">
        <v>138</v>
      </c>
      <c r="H81" s="7">
        <v>0.5</v>
      </c>
      <c r="I81" s="7">
        <v>0.5</v>
      </c>
      <c r="J81" s="5"/>
      <c r="K81" s="34"/>
    </row>
    <row r="82" spans="1:11">
      <c r="A82" s="23"/>
      <c r="B82" s="23"/>
      <c r="C82" s="23"/>
      <c r="D82" s="24" t="s">
        <v>139</v>
      </c>
      <c r="E82" s="36"/>
      <c r="F82" s="37" t="s">
        <v>140</v>
      </c>
      <c r="G82" s="37" t="s">
        <v>140</v>
      </c>
      <c r="H82" s="7">
        <v>0.5</v>
      </c>
      <c r="I82" s="7">
        <v>0.5</v>
      </c>
      <c r="J82" s="5"/>
      <c r="K82" s="34"/>
    </row>
    <row r="83" spans="1:11">
      <c r="A83" s="23"/>
      <c r="B83" s="23"/>
      <c r="C83" s="23"/>
      <c r="D83" s="24" t="s">
        <v>141</v>
      </c>
      <c r="E83" s="36"/>
      <c r="F83" s="37" t="s">
        <v>100</v>
      </c>
      <c r="G83" s="37" t="s">
        <v>100</v>
      </c>
      <c r="H83" s="7">
        <v>0.5</v>
      </c>
      <c r="I83" s="7">
        <v>0.5</v>
      </c>
      <c r="J83" s="5"/>
      <c r="K83" s="34"/>
    </row>
    <row r="84" spans="1:11">
      <c r="A84" s="23"/>
      <c r="B84" s="23"/>
      <c r="C84" s="23"/>
      <c r="D84" s="24" t="s">
        <v>142</v>
      </c>
      <c r="E84" s="36"/>
      <c r="F84" s="37" t="s">
        <v>124</v>
      </c>
      <c r="G84" s="37" t="s">
        <v>124</v>
      </c>
      <c r="H84" s="7">
        <v>0.5</v>
      </c>
      <c r="I84" s="7">
        <v>0.5</v>
      </c>
      <c r="J84" s="5"/>
      <c r="K84" s="34"/>
    </row>
    <row r="85" spans="1:11">
      <c r="A85" s="23"/>
      <c r="B85" s="23"/>
      <c r="C85" s="23"/>
      <c r="D85" s="24" t="s">
        <v>143</v>
      </c>
      <c r="E85" s="36"/>
      <c r="F85" s="37" t="s">
        <v>87</v>
      </c>
      <c r="G85" s="37" t="s">
        <v>87</v>
      </c>
      <c r="H85" s="7">
        <v>0.5</v>
      </c>
      <c r="I85" s="7">
        <v>0.5</v>
      </c>
      <c r="J85" s="5"/>
      <c r="K85" s="34"/>
    </row>
    <row r="86" spans="1:11">
      <c r="A86" s="23"/>
      <c r="B86" s="23"/>
      <c r="C86" s="23"/>
      <c r="D86" s="24" t="s">
        <v>144</v>
      </c>
      <c r="E86" s="36"/>
      <c r="F86" s="39" t="s">
        <v>145</v>
      </c>
      <c r="G86" s="39" t="s">
        <v>145</v>
      </c>
      <c r="H86" s="7">
        <v>0.5</v>
      </c>
      <c r="I86" s="7">
        <v>0.5</v>
      </c>
      <c r="J86" s="5"/>
      <c r="K86" s="34"/>
    </row>
    <row r="87" spans="1:11">
      <c r="A87" s="23"/>
      <c r="B87" s="23"/>
      <c r="C87" s="23"/>
      <c r="D87" s="24" t="s">
        <v>146</v>
      </c>
      <c r="E87" s="36"/>
      <c r="F87" s="39" t="s">
        <v>87</v>
      </c>
      <c r="G87" s="39" t="s">
        <v>87</v>
      </c>
      <c r="H87" s="7">
        <v>0.5</v>
      </c>
      <c r="I87" s="7">
        <v>0.5</v>
      </c>
      <c r="J87" s="5"/>
      <c r="K87" s="34"/>
    </row>
    <row r="88" spans="1:11">
      <c r="A88" s="23"/>
      <c r="B88" s="23"/>
      <c r="C88" s="23"/>
      <c r="D88" s="24" t="s">
        <v>147</v>
      </c>
      <c r="E88" s="36"/>
      <c r="F88" s="39" t="s">
        <v>109</v>
      </c>
      <c r="G88" s="39" t="s">
        <v>109</v>
      </c>
      <c r="H88" s="7">
        <v>0.5</v>
      </c>
      <c r="I88" s="7">
        <v>0.5</v>
      </c>
      <c r="J88" s="5"/>
      <c r="K88" s="34"/>
    </row>
    <row r="89" spans="1:11">
      <c r="A89" s="23"/>
      <c r="B89" s="23"/>
      <c r="C89" s="23"/>
      <c r="D89" s="24" t="s">
        <v>148</v>
      </c>
      <c r="E89" s="36"/>
      <c r="F89" s="37" t="s">
        <v>35</v>
      </c>
      <c r="G89" s="37" t="s">
        <v>35</v>
      </c>
      <c r="H89" s="7">
        <v>0.5</v>
      </c>
      <c r="I89" s="7">
        <v>0.5</v>
      </c>
      <c r="J89" s="5"/>
      <c r="K89" s="34"/>
    </row>
    <row r="90" spans="1:11">
      <c r="A90" s="23"/>
      <c r="B90" s="23"/>
      <c r="C90" s="23"/>
      <c r="D90" s="24" t="s">
        <v>149</v>
      </c>
      <c r="E90" s="36"/>
      <c r="F90" s="37" t="s">
        <v>87</v>
      </c>
      <c r="G90" s="37" t="s">
        <v>87</v>
      </c>
      <c r="H90" s="7">
        <v>0.5</v>
      </c>
      <c r="I90" s="7">
        <v>0.5</v>
      </c>
      <c r="J90" s="5"/>
      <c r="K90" s="34"/>
    </row>
    <row r="91" spans="1:11">
      <c r="A91" s="23"/>
      <c r="B91" s="23"/>
      <c r="C91" s="23"/>
      <c r="D91" s="24" t="s">
        <v>150</v>
      </c>
      <c r="E91" s="36"/>
      <c r="F91" s="37" t="s">
        <v>35</v>
      </c>
      <c r="G91" s="37" t="s">
        <v>35</v>
      </c>
      <c r="H91" s="7">
        <v>0.5</v>
      </c>
      <c r="I91" s="7">
        <v>0.5</v>
      </c>
      <c r="J91" s="5"/>
      <c r="K91" s="34"/>
    </row>
    <row r="92" spans="1:11">
      <c r="A92" s="23"/>
      <c r="B92" s="23"/>
      <c r="C92" s="23"/>
      <c r="D92" s="24" t="s">
        <v>151</v>
      </c>
      <c r="E92" s="36"/>
      <c r="F92" s="37" t="s">
        <v>35</v>
      </c>
      <c r="G92" s="37" t="s">
        <v>35</v>
      </c>
      <c r="H92" s="7">
        <v>0.5</v>
      </c>
      <c r="I92" s="7">
        <v>0.5</v>
      </c>
      <c r="J92" s="5"/>
      <c r="K92" s="34"/>
    </row>
    <row r="93" spans="1:11">
      <c r="A93" s="23"/>
      <c r="B93" s="23"/>
      <c r="C93" s="23"/>
      <c r="D93" s="24" t="s">
        <v>152</v>
      </c>
      <c r="E93" s="36"/>
      <c r="F93" s="37" t="s">
        <v>153</v>
      </c>
      <c r="G93" s="37" t="s">
        <v>153</v>
      </c>
      <c r="H93" s="7">
        <v>0.5</v>
      </c>
      <c r="I93" s="7">
        <v>0.5</v>
      </c>
      <c r="J93" s="5"/>
      <c r="K93" s="34"/>
    </row>
    <row r="94" spans="1:11">
      <c r="A94" s="23"/>
      <c r="B94" s="23"/>
      <c r="C94" s="23"/>
      <c r="D94" s="24" t="s">
        <v>154</v>
      </c>
      <c r="E94" s="36"/>
      <c r="F94" s="39" t="s">
        <v>124</v>
      </c>
      <c r="G94" s="39" t="s">
        <v>124</v>
      </c>
      <c r="H94" s="7">
        <v>0.5</v>
      </c>
      <c r="I94" s="7">
        <v>0.5</v>
      </c>
      <c r="J94" s="5"/>
      <c r="K94" s="34"/>
    </row>
    <row r="95" spans="1:11">
      <c r="A95" s="23"/>
      <c r="B95" s="23"/>
      <c r="C95" s="23"/>
      <c r="D95" s="24" t="s">
        <v>155</v>
      </c>
      <c r="E95" s="36"/>
      <c r="F95" s="39" t="s">
        <v>156</v>
      </c>
      <c r="G95" s="39" t="s">
        <v>156</v>
      </c>
      <c r="H95" s="7">
        <v>0.5</v>
      </c>
      <c r="I95" s="7">
        <v>0.5</v>
      </c>
      <c r="J95" s="5"/>
      <c r="K95" s="34"/>
    </row>
    <row r="96" spans="1:11">
      <c r="A96" s="23"/>
      <c r="B96" s="23"/>
      <c r="C96" s="23"/>
      <c r="D96" s="24" t="s">
        <v>157</v>
      </c>
      <c r="E96" s="36"/>
      <c r="F96" s="39" t="s">
        <v>158</v>
      </c>
      <c r="G96" s="39" t="s">
        <v>158</v>
      </c>
      <c r="H96" s="7">
        <v>0.5</v>
      </c>
      <c r="I96" s="7">
        <v>0.5</v>
      </c>
      <c r="J96" s="5"/>
      <c r="K96" s="34"/>
    </row>
    <row r="97" spans="1:11">
      <c r="A97" s="23"/>
      <c r="B97" s="23"/>
      <c r="C97" s="23"/>
      <c r="D97" s="24" t="s">
        <v>159</v>
      </c>
      <c r="E97" s="36"/>
      <c r="F97" s="37" t="s">
        <v>160</v>
      </c>
      <c r="G97" s="37" t="s">
        <v>160</v>
      </c>
      <c r="H97" s="7">
        <v>0.5</v>
      </c>
      <c r="I97" s="7">
        <v>0.5</v>
      </c>
      <c r="J97" s="5"/>
      <c r="K97" s="34"/>
    </row>
    <row r="98" spans="1:11">
      <c r="A98" s="23"/>
      <c r="B98" s="23"/>
      <c r="C98" s="23"/>
      <c r="D98" s="24" t="s">
        <v>161</v>
      </c>
      <c r="E98" s="36"/>
      <c r="F98" s="37" t="s">
        <v>102</v>
      </c>
      <c r="G98" s="37" t="s">
        <v>102</v>
      </c>
      <c r="H98" s="7">
        <v>0.5</v>
      </c>
      <c r="I98" s="7">
        <v>0.5</v>
      </c>
      <c r="J98" s="5"/>
      <c r="K98" s="34"/>
    </row>
    <row r="99" spans="1:11">
      <c r="A99" s="23"/>
      <c r="B99" s="23"/>
      <c r="C99" s="23"/>
      <c r="D99" s="24" t="s">
        <v>162</v>
      </c>
      <c r="E99" s="36"/>
      <c r="F99" s="37" t="s">
        <v>124</v>
      </c>
      <c r="G99" s="37" t="s">
        <v>124</v>
      </c>
      <c r="H99" s="7">
        <v>0.5</v>
      </c>
      <c r="I99" s="7">
        <v>0.5</v>
      </c>
      <c r="J99" s="5"/>
      <c r="K99" s="34"/>
    </row>
    <row r="100" spans="1:11">
      <c r="A100" s="23"/>
      <c r="B100" s="23"/>
      <c r="C100" s="23"/>
      <c r="D100" s="24" t="s">
        <v>163</v>
      </c>
      <c r="E100" s="36"/>
      <c r="F100" s="37" t="s">
        <v>124</v>
      </c>
      <c r="G100" s="37" t="s">
        <v>124</v>
      </c>
      <c r="H100" s="7">
        <v>0.5</v>
      </c>
      <c r="I100" s="7">
        <v>0.5</v>
      </c>
      <c r="J100" s="5"/>
      <c r="K100" s="34"/>
    </row>
    <row r="101" spans="1:11">
      <c r="A101" s="23"/>
      <c r="B101" s="23"/>
      <c r="C101" s="22" t="s">
        <v>164</v>
      </c>
      <c r="D101" s="14" t="s">
        <v>165</v>
      </c>
      <c r="E101" s="42"/>
      <c r="F101" s="47">
        <v>1</v>
      </c>
      <c r="G101" s="47">
        <v>1</v>
      </c>
      <c r="H101" s="7">
        <v>7</v>
      </c>
      <c r="I101" s="7">
        <v>7</v>
      </c>
      <c r="J101" s="5"/>
      <c r="K101" s="34"/>
    </row>
    <row r="102" ht="33" customHeight="true" spans="1:11">
      <c r="A102" s="23"/>
      <c r="B102" s="23"/>
      <c r="C102" s="22" t="s">
        <v>166</v>
      </c>
      <c r="D102" s="14" t="s">
        <v>167</v>
      </c>
      <c r="E102" s="42"/>
      <c r="F102" s="37" t="s">
        <v>168</v>
      </c>
      <c r="G102" s="21" t="s">
        <v>169</v>
      </c>
      <c r="H102" s="7">
        <v>2</v>
      </c>
      <c r="I102" s="7">
        <v>1</v>
      </c>
      <c r="J102" s="5" t="s">
        <v>170</v>
      </c>
      <c r="K102" s="34"/>
    </row>
    <row r="103" ht="34" customHeight="true" spans="1:11">
      <c r="A103" s="23"/>
      <c r="B103" s="23"/>
      <c r="C103" s="23"/>
      <c r="D103" s="14" t="s">
        <v>171</v>
      </c>
      <c r="E103" s="42"/>
      <c r="F103" s="48" t="s">
        <v>172</v>
      </c>
      <c r="G103" s="49">
        <v>44896</v>
      </c>
      <c r="H103" s="7">
        <v>2</v>
      </c>
      <c r="I103" s="7">
        <v>1</v>
      </c>
      <c r="J103" s="5" t="s">
        <v>170</v>
      </c>
      <c r="K103" s="34"/>
    </row>
    <row r="104" ht="34" customHeight="true" spans="1:11">
      <c r="A104" s="23"/>
      <c r="B104" s="23"/>
      <c r="C104" s="43"/>
      <c r="D104" s="14" t="s">
        <v>173</v>
      </c>
      <c r="E104" s="42"/>
      <c r="F104" s="48" t="s">
        <v>174</v>
      </c>
      <c r="G104" s="49">
        <v>45200</v>
      </c>
      <c r="H104" s="7">
        <v>2</v>
      </c>
      <c r="I104" s="7">
        <v>1</v>
      </c>
      <c r="J104" s="5" t="s">
        <v>170</v>
      </c>
      <c r="K104" s="34"/>
    </row>
    <row r="105" spans="1:11">
      <c r="A105" s="23"/>
      <c r="B105" s="23"/>
      <c r="C105" s="23" t="s">
        <v>175</v>
      </c>
      <c r="D105" s="14" t="s">
        <v>176</v>
      </c>
      <c r="E105" s="42"/>
      <c r="F105" s="21" t="s">
        <v>177</v>
      </c>
      <c r="G105" s="21" t="s">
        <v>178</v>
      </c>
      <c r="H105" s="7">
        <v>8.5</v>
      </c>
      <c r="I105" s="7">
        <v>8.5</v>
      </c>
      <c r="J105" s="5"/>
      <c r="K105" s="34"/>
    </row>
    <row r="106" ht="44" customHeight="true" spans="1:11">
      <c r="A106" s="23"/>
      <c r="B106" s="7" t="s">
        <v>179</v>
      </c>
      <c r="C106" s="22" t="s">
        <v>180</v>
      </c>
      <c r="D106" s="44" t="s">
        <v>181</v>
      </c>
      <c r="E106" s="50"/>
      <c r="F106" s="35" t="s">
        <v>182</v>
      </c>
      <c r="G106" s="35" t="s">
        <v>182</v>
      </c>
      <c r="H106" s="7">
        <v>5</v>
      </c>
      <c r="I106" s="7">
        <v>5</v>
      </c>
      <c r="J106" s="5"/>
      <c r="K106" s="34"/>
    </row>
    <row r="107" ht="29" customHeight="true" spans="1:11">
      <c r="A107" s="23"/>
      <c r="B107" s="7"/>
      <c r="C107" s="22" t="s">
        <v>183</v>
      </c>
      <c r="D107" s="44" t="s">
        <v>184</v>
      </c>
      <c r="E107" s="50"/>
      <c r="F107" s="35" t="s">
        <v>182</v>
      </c>
      <c r="G107" s="35" t="s">
        <v>182</v>
      </c>
      <c r="H107" s="7">
        <v>5</v>
      </c>
      <c r="I107" s="7">
        <v>5</v>
      </c>
      <c r="J107" s="5"/>
      <c r="K107" s="34"/>
    </row>
    <row r="108" ht="35" customHeight="true" spans="1:11">
      <c r="A108" s="23"/>
      <c r="B108" s="7"/>
      <c r="C108" s="23"/>
      <c r="D108" s="44" t="s">
        <v>185</v>
      </c>
      <c r="E108" s="50"/>
      <c r="F108" s="35" t="s">
        <v>182</v>
      </c>
      <c r="G108" s="35" t="s">
        <v>182</v>
      </c>
      <c r="H108" s="7">
        <v>5</v>
      </c>
      <c r="I108" s="7">
        <v>5</v>
      </c>
      <c r="J108" s="5"/>
      <c r="K108" s="34"/>
    </row>
    <row r="109" ht="31.5" spans="1:11">
      <c r="A109" s="23"/>
      <c r="B109" s="22" t="s">
        <v>186</v>
      </c>
      <c r="C109" s="22" t="s">
        <v>187</v>
      </c>
      <c r="D109" s="44" t="s">
        <v>188</v>
      </c>
      <c r="E109" s="50"/>
      <c r="F109" s="35" t="s">
        <v>189</v>
      </c>
      <c r="G109" s="35" t="s">
        <v>189</v>
      </c>
      <c r="H109" s="7">
        <v>10</v>
      </c>
      <c r="I109" s="7">
        <v>10</v>
      </c>
      <c r="J109" s="5"/>
      <c r="K109" s="34"/>
    </row>
    <row r="110" spans="1:11">
      <c r="A110" s="45" t="s">
        <v>190</v>
      </c>
      <c r="B110" s="46"/>
      <c r="C110" s="46"/>
      <c r="D110" s="46"/>
      <c r="E110" s="46"/>
      <c r="F110" s="46"/>
      <c r="G110" s="51"/>
      <c r="H110" s="52">
        <f>SUM(H14:H109,I7)</f>
        <v>100</v>
      </c>
      <c r="I110" s="53">
        <f>SUM(I14:I109)+K7</f>
        <v>95.4013214969169</v>
      </c>
      <c r="J110" s="45"/>
      <c r="K110" s="51"/>
    </row>
  </sheetData>
  <mergeCells count="222">
    <mergeCell ref="A1:B1"/>
    <mergeCell ref="A2:K2"/>
    <mergeCell ref="A3:K3"/>
    <mergeCell ref="A4:C4"/>
    <mergeCell ref="D4:K4"/>
    <mergeCell ref="A5:C5"/>
    <mergeCell ref="D5:F5"/>
    <mergeCell ref="G5:H5"/>
    <mergeCell ref="I5:K5"/>
    <mergeCell ref="G6:H6"/>
    <mergeCell ref="G7:H7"/>
    <mergeCell ref="G8:H8"/>
    <mergeCell ref="G9:H9"/>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D43:E43"/>
    <mergeCell ref="J43:K43"/>
    <mergeCell ref="D44:E44"/>
    <mergeCell ref="J44:K44"/>
    <mergeCell ref="D45:E45"/>
    <mergeCell ref="J45:K45"/>
    <mergeCell ref="D46:E46"/>
    <mergeCell ref="J46:K46"/>
    <mergeCell ref="D47:E47"/>
    <mergeCell ref="J47:K47"/>
    <mergeCell ref="D48:E48"/>
    <mergeCell ref="J48:K48"/>
    <mergeCell ref="D49:E49"/>
    <mergeCell ref="J49:K49"/>
    <mergeCell ref="D50:E50"/>
    <mergeCell ref="J50:K50"/>
    <mergeCell ref="D51:E51"/>
    <mergeCell ref="J51:K51"/>
    <mergeCell ref="D52:E52"/>
    <mergeCell ref="J52:K52"/>
    <mergeCell ref="D53:E53"/>
    <mergeCell ref="J53:K53"/>
    <mergeCell ref="D54:E54"/>
    <mergeCell ref="J54:K54"/>
    <mergeCell ref="D55:E55"/>
    <mergeCell ref="J55:K55"/>
    <mergeCell ref="D56:E56"/>
    <mergeCell ref="J56:K56"/>
    <mergeCell ref="D57:E57"/>
    <mergeCell ref="J57:K57"/>
    <mergeCell ref="D58:E58"/>
    <mergeCell ref="J58:K58"/>
    <mergeCell ref="D59:E59"/>
    <mergeCell ref="J59:K59"/>
    <mergeCell ref="D60:E60"/>
    <mergeCell ref="J60:K60"/>
    <mergeCell ref="D61:E61"/>
    <mergeCell ref="J61:K61"/>
    <mergeCell ref="D62:E62"/>
    <mergeCell ref="J62:K62"/>
    <mergeCell ref="D63:E63"/>
    <mergeCell ref="J63:K63"/>
    <mergeCell ref="D64:E64"/>
    <mergeCell ref="J64:K64"/>
    <mergeCell ref="D65:E65"/>
    <mergeCell ref="J65:K65"/>
    <mergeCell ref="D66:E66"/>
    <mergeCell ref="J66:K66"/>
    <mergeCell ref="D67:E67"/>
    <mergeCell ref="J67:K67"/>
    <mergeCell ref="D68:E68"/>
    <mergeCell ref="J68:K68"/>
    <mergeCell ref="D69:E69"/>
    <mergeCell ref="J69:K69"/>
    <mergeCell ref="D70:E70"/>
    <mergeCell ref="J70:K70"/>
    <mergeCell ref="D71:E71"/>
    <mergeCell ref="J71:K71"/>
    <mergeCell ref="D72:E72"/>
    <mergeCell ref="J72:K72"/>
    <mergeCell ref="D73:E73"/>
    <mergeCell ref="J73:K73"/>
    <mergeCell ref="D74:E74"/>
    <mergeCell ref="J74:K74"/>
    <mergeCell ref="D75:E75"/>
    <mergeCell ref="J75:K75"/>
    <mergeCell ref="D76:E76"/>
    <mergeCell ref="J76:K76"/>
    <mergeCell ref="D77:E77"/>
    <mergeCell ref="J77:K77"/>
    <mergeCell ref="D78:E78"/>
    <mergeCell ref="J78:K78"/>
    <mergeCell ref="D79:E79"/>
    <mergeCell ref="J79:K79"/>
    <mergeCell ref="D80:E80"/>
    <mergeCell ref="J80:K80"/>
    <mergeCell ref="D81:E81"/>
    <mergeCell ref="J81:K81"/>
    <mergeCell ref="D82:E82"/>
    <mergeCell ref="J82:K82"/>
    <mergeCell ref="D83:E83"/>
    <mergeCell ref="J83:K83"/>
    <mergeCell ref="D84:E84"/>
    <mergeCell ref="J84:K84"/>
    <mergeCell ref="D85:E85"/>
    <mergeCell ref="J85:K85"/>
    <mergeCell ref="D86:E86"/>
    <mergeCell ref="J86:K86"/>
    <mergeCell ref="D87:E87"/>
    <mergeCell ref="J87:K87"/>
    <mergeCell ref="D88:E88"/>
    <mergeCell ref="J88:K88"/>
    <mergeCell ref="D89:E89"/>
    <mergeCell ref="J89:K89"/>
    <mergeCell ref="D90:E90"/>
    <mergeCell ref="J90:K90"/>
    <mergeCell ref="D91:E91"/>
    <mergeCell ref="J91:K91"/>
    <mergeCell ref="D92:E92"/>
    <mergeCell ref="J92:K92"/>
    <mergeCell ref="D93:E93"/>
    <mergeCell ref="J93:K93"/>
    <mergeCell ref="D94:E94"/>
    <mergeCell ref="J94:K94"/>
    <mergeCell ref="D95:E95"/>
    <mergeCell ref="J95:K95"/>
    <mergeCell ref="D96:E96"/>
    <mergeCell ref="J96:K96"/>
    <mergeCell ref="D97:E97"/>
    <mergeCell ref="J97:K97"/>
    <mergeCell ref="D98:E98"/>
    <mergeCell ref="J98:K98"/>
    <mergeCell ref="D99:E99"/>
    <mergeCell ref="J99:K99"/>
    <mergeCell ref="D100:E100"/>
    <mergeCell ref="J100:K100"/>
    <mergeCell ref="D101:E101"/>
    <mergeCell ref="J101:K101"/>
    <mergeCell ref="D102:E102"/>
    <mergeCell ref="J102:K102"/>
    <mergeCell ref="D103:E103"/>
    <mergeCell ref="J103:K103"/>
    <mergeCell ref="D104:E104"/>
    <mergeCell ref="J104:K104"/>
    <mergeCell ref="D105:E105"/>
    <mergeCell ref="J105:K105"/>
    <mergeCell ref="D106:E106"/>
    <mergeCell ref="J106:K106"/>
    <mergeCell ref="D107:E107"/>
    <mergeCell ref="J107:K107"/>
    <mergeCell ref="D108:E108"/>
    <mergeCell ref="J108:K108"/>
    <mergeCell ref="D109:E109"/>
    <mergeCell ref="J109:K109"/>
    <mergeCell ref="A110:G110"/>
    <mergeCell ref="J110:K110"/>
    <mergeCell ref="A11:A12"/>
    <mergeCell ref="A13:A109"/>
    <mergeCell ref="B14:B105"/>
    <mergeCell ref="B106:B108"/>
    <mergeCell ref="C14:C100"/>
    <mergeCell ref="C102:C104"/>
    <mergeCell ref="C107:C108"/>
    <mergeCell ref="A6:C10"/>
  </mergeCells>
  <pageMargins left="0.0784722222222222" right="0.118055555555556" top="0.550694444444444" bottom="0.511805555555556" header="0.196527777777778" footer="0.078472222222222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侯建博</dc:creator>
  <cp:lastModifiedBy>yjt</cp:lastModifiedBy>
  <dcterms:created xsi:type="dcterms:W3CDTF">2024-04-29T07:08:00Z</dcterms:created>
  <dcterms:modified xsi:type="dcterms:W3CDTF">2024-05-17T17:57:59Z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CAEDAE2B73BD4476966076A9A18A9A2C</vt:lpwstr>
  </property>
  <property fmtid="{D5CDD505-2E9C-101B-9397-08002B2CF9AE}" pid="3" name="KSOProductBuildVer">
    <vt:lpwstr>2052-11.8.2.10183</vt:lpwstr>
  </property>
</Properties>
</file>